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وادي الهري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nstlist" localSheetId="0">[1]Inst!$B$2:$B$30</definedName>
    <definedName name="instlist">[2]Inst!$B$2:$B$30</definedName>
    <definedName name="insts" localSheetId="0">[3]inst!$B$2:$B$31</definedName>
    <definedName name="insts">[4]inst!$B$2:$B$31</definedName>
    <definedName name="_xlnm.Print_Area" localSheetId="0">'وادي الهرية'!$A$1:$I$183</definedName>
    <definedName name="teatcher1" localSheetId="0">[5]sections_details!$E$85:$E$94,[5]sections_details!$H$85:$H$94,[5]sections_details!$K$85:$K$94,[5]sections_details!$N$85:$N$94,[5]sections_details!$Q$85:$Q$94,[5]sections_details!$T$85:$T$94,[5]sections_details!$W$85:$W$94,[5]sections_details!$Z$85:$Z$94</definedName>
    <definedName name="teatcher1">[6]sections_details!$E$85:$E$94,[6]sections_details!$H$85:$H$94,[6]sections_details!$K$85:$K$94,[6]sections_details!$N$85:$N$94,[6]sections_details!$Q$85:$Q$94,[6]sections_details!$T$85:$T$94,[6]sections_details!$W$85:$W$91,[6]sections_details!$Z$85:$Z$94</definedName>
  </definedNames>
  <calcPr calcId="144525"/>
</workbook>
</file>

<file path=xl/calcChain.xml><?xml version="1.0" encoding="utf-8"?>
<calcChain xmlns="http://schemas.openxmlformats.org/spreadsheetml/2006/main">
  <c r="I183" i="1" l="1"/>
  <c r="F183" i="1"/>
  <c r="I166" i="1"/>
  <c r="F166" i="1"/>
  <c r="I162" i="1"/>
  <c r="F162" i="1"/>
  <c r="I154" i="1"/>
  <c r="F154" i="1"/>
  <c r="I145" i="1"/>
  <c r="F145" i="1"/>
  <c r="I117" i="1"/>
  <c r="F117" i="1"/>
  <c r="I114" i="1"/>
  <c r="F114" i="1"/>
  <c r="I107" i="1"/>
  <c r="F107" i="1"/>
  <c r="I94" i="1"/>
  <c r="F94" i="1"/>
  <c r="I89" i="1"/>
  <c r="F89" i="1"/>
  <c r="I77" i="1"/>
  <c r="F77" i="1"/>
  <c r="I72" i="1"/>
  <c r="F72" i="1"/>
  <c r="K59" i="1"/>
  <c r="K58" i="1"/>
  <c r="K57" i="1"/>
  <c r="K56" i="1"/>
  <c r="K55" i="1"/>
  <c r="K54" i="1"/>
  <c r="K53" i="1"/>
  <c r="K52" i="1"/>
  <c r="K51" i="1"/>
  <c r="K50" i="1"/>
  <c r="K49" i="1"/>
  <c r="I49" i="1"/>
  <c r="F49" i="1"/>
  <c r="K48" i="1"/>
  <c r="K47" i="1"/>
  <c r="K46" i="1"/>
  <c r="I46" i="1"/>
  <c r="F46" i="1"/>
  <c r="K45" i="1"/>
  <c r="K44" i="1"/>
  <c r="K43" i="1"/>
  <c r="I43" i="1"/>
  <c r="F43" i="1"/>
  <c r="K42" i="1"/>
  <c r="K41" i="1"/>
  <c r="K40" i="1"/>
  <c r="K39" i="1"/>
  <c r="I39" i="1"/>
  <c r="F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I23" i="1"/>
  <c r="F23" i="1"/>
  <c r="K22" i="1"/>
  <c r="K21" i="1"/>
  <c r="K20" i="1"/>
  <c r="K19" i="1"/>
  <c r="I19" i="1"/>
  <c r="F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<sst xmlns="http://schemas.openxmlformats.org/spreadsheetml/2006/main" count="389" uniqueCount="172">
  <si>
    <t>اليوم</t>
  </si>
  <si>
    <t>الساعة</t>
  </si>
  <si>
    <t>المساقات</t>
  </si>
  <si>
    <t>الشعبة</t>
  </si>
  <si>
    <t>عدد الطلاب</t>
  </si>
  <si>
    <t>القاعة</t>
  </si>
  <si>
    <t>ملاحظات الشعبة</t>
  </si>
  <si>
    <t>InstShortcutName</t>
  </si>
  <si>
    <t>عدد المراقبات</t>
  </si>
  <si>
    <t>احمد عواد</t>
  </si>
  <si>
    <t>12/10/2017</t>
  </si>
  <si>
    <t>الخميس</t>
  </si>
  <si>
    <t>11:00-12:00</t>
  </si>
  <si>
    <t>الأداره</t>
  </si>
  <si>
    <t xml:space="preserve">ادارة مالية ف1 </t>
  </si>
  <si>
    <t>A125</t>
  </si>
  <si>
    <t>ورود شرباتي</t>
  </si>
  <si>
    <t>احمد هريني</t>
  </si>
  <si>
    <t xml:space="preserve"> محاسبة تقنية ف1</t>
  </si>
  <si>
    <t>A006</t>
  </si>
  <si>
    <t>إياد زهران</t>
  </si>
  <si>
    <t>اسماء كرد</t>
  </si>
  <si>
    <t>A008</t>
  </si>
  <si>
    <t>محمد ابوطه</t>
  </si>
  <si>
    <t>حسن قزاز</t>
  </si>
  <si>
    <t>اشرف عودة</t>
  </si>
  <si>
    <t>A112</t>
  </si>
  <si>
    <t>اكرم يونس</t>
  </si>
  <si>
    <t>اماني الاشهب</t>
  </si>
  <si>
    <t>A114</t>
  </si>
  <si>
    <t>احسان المحتسب</t>
  </si>
  <si>
    <t>تهاني عمرو</t>
  </si>
  <si>
    <t>جيهان حرباوي</t>
  </si>
  <si>
    <t>A+108</t>
  </si>
  <si>
    <t>دعاء شرباتي</t>
  </si>
  <si>
    <t xml:space="preserve">ادارة مشاريع ف1 </t>
  </si>
  <si>
    <t>A208</t>
  </si>
  <si>
    <t>دانا جعبري</t>
  </si>
  <si>
    <t>رامي محسن</t>
  </si>
  <si>
    <t>ادارة منشات ف1</t>
  </si>
  <si>
    <t>سالم محاريق</t>
  </si>
  <si>
    <t>رائد شماس</t>
  </si>
  <si>
    <t>سكرتارية طبية ف1</t>
  </si>
  <si>
    <t>A120</t>
  </si>
  <si>
    <t>سميره ابوغليون</t>
  </si>
  <si>
    <t>يسري ابوسنينه</t>
  </si>
  <si>
    <t>رأفت جنيدي</t>
  </si>
  <si>
    <t>A310</t>
  </si>
  <si>
    <t>فواز نواجعة</t>
  </si>
  <si>
    <t>معتز شحادة</t>
  </si>
  <si>
    <t>ربى صاحب</t>
  </si>
  <si>
    <t>التسويق والمبيعات ف1</t>
  </si>
  <si>
    <t>A+102</t>
  </si>
  <si>
    <t>براء قواسمه</t>
  </si>
  <si>
    <t>وهيبه يغمور</t>
  </si>
  <si>
    <t>وليد المحتسب</t>
  </si>
  <si>
    <t>ادارة واتمتة ف1</t>
  </si>
  <si>
    <t>صفاء عادي</t>
  </si>
  <si>
    <t>A+118</t>
  </si>
  <si>
    <t>خليل عمرو</t>
  </si>
  <si>
    <t>ميرفت بلتاجي</t>
  </si>
  <si>
    <t>طارق عجلوني</t>
  </si>
  <si>
    <t xml:space="preserve"> سكرتارية قانونية ف1</t>
  </si>
  <si>
    <t>A+117</t>
  </si>
  <si>
    <t>ورود ابوهيكل</t>
  </si>
  <si>
    <t>عبدالله الرجبي</t>
  </si>
  <si>
    <t>برمجيات ف1</t>
  </si>
  <si>
    <t>محمود طهبوب</t>
  </si>
  <si>
    <t>غدير حرباوي</t>
  </si>
  <si>
    <t>اعمال مكاتب</t>
  </si>
  <si>
    <t>سكرتارية طبية ف3+ ادارة واتمتة ف2</t>
  </si>
  <si>
    <t>حسين نواجعة</t>
  </si>
  <si>
    <t>عهد البابا</t>
  </si>
  <si>
    <t>عليه ابوزينة</t>
  </si>
  <si>
    <t>C109</t>
  </si>
  <si>
    <t>جورج دعيق</t>
  </si>
  <si>
    <t>فراس زاهدة</t>
  </si>
  <si>
    <t>هديل ابوسنينة</t>
  </si>
  <si>
    <t>C105</t>
  </si>
  <si>
    <t>سيان الشرحة</t>
  </si>
  <si>
    <t>رائد خضور</t>
  </si>
  <si>
    <t>وائل عواد</t>
  </si>
  <si>
    <t>15/10/2017</t>
  </si>
  <si>
    <t>الاحد</t>
  </si>
  <si>
    <t>مقدمة حاسوب</t>
  </si>
  <si>
    <t>ادارة واتمتة مكاتب ف1</t>
  </si>
  <si>
    <t>اياد سويطي</t>
  </si>
  <si>
    <t>محاسبة تقنية ف2</t>
  </si>
  <si>
    <t>تكنولوجيا الوسائط ف1</t>
  </si>
  <si>
    <t>ادارة مشاريع ف1</t>
  </si>
  <si>
    <t>شبكات ف1</t>
  </si>
  <si>
    <t>رياض ابوتحفة</t>
  </si>
  <si>
    <t>تسويق ومبيعات ف1</t>
  </si>
  <si>
    <t>حسين المحتسب</t>
  </si>
  <si>
    <t>ادارة مالية ف1</t>
  </si>
  <si>
    <t>مدرج C</t>
  </si>
  <si>
    <t>ويب ف1</t>
  </si>
  <si>
    <t>سكرتارية طبية ف 1</t>
  </si>
  <si>
    <t>معتصم نتشة</t>
  </si>
  <si>
    <t>سكرتارية قانونية ف1</t>
  </si>
  <si>
    <t>27/10/2015</t>
  </si>
  <si>
    <t>الثلاثاء</t>
  </si>
  <si>
    <t>12:00-1:00</t>
  </si>
  <si>
    <t>محاسبة ضريبية</t>
  </si>
  <si>
    <t>محاسبة تقنية ف3</t>
  </si>
  <si>
    <t>يوسف السعيد</t>
  </si>
  <si>
    <t>المصطلحات الطبية</t>
  </si>
  <si>
    <t>سكرتارية طبية ف3</t>
  </si>
  <si>
    <t>فؤاد حمدان</t>
  </si>
  <si>
    <t>17/10/2017</t>
  </si>
  <si>
    <t>اللغة العربية</t>
  </si>
  <si>
    <t>محاسبة تقنية ف3 + ادارة مالية ف3</t>
  </si>
  <si>
    <t>سكرتارية طبية ف2</t>
  </si>
  <si>
    <t>ادارة واتمتة  ف2</t>
  </si>
  <si>
    <t>التكييف والتبريد والتدفئة</t>
  </si>
  <si>
    <t>سيارات ف1</t>
  </si>
  <si>
    <t>الهندسة المدنية ف1</t>
  </si>
  <si>
    <t>الإنتاج والالات ف1</t>
  </si>
  <si>
    <t>التصميم الداخلي ف1 ابو رمان</t>
  </si>
  <si>
    <t>R252</t>
  </si>
  <si>
    <t>R250</t>
  </si>
  <si>
    <t>R303</t>
  </si>
  <si>
    <t>R340</t>
  </si>
  <si>
    <t>مراسلات باللغة العربية</t>
  </si>
  <si>
    <t>اداره واتمتة ف3</t>
  </si>
  <si>
    <t>19/10/2017</t>
  </si>
  <si>
    <t>المحاسبة 1</t>
  </si>
  <si>
    <t>محاسبة تقنية ف1</t>
  </si>
  <si>
    <t>إدارة مالية ف1</t>
  </si>
  <si>
    <t>محاسبة شركات</t>
  </si>
  <si>
    <t>22/10/2017</t>
  </si>
  <si>
    <t>دراسات</t>
  </si>
  <si>
    <t>محاسبة تقنية ف4+ برمجيات ف3</t>
  </si>
  <si>
    <t>ادارة مالية ف4</t>
  </si>
  <si>
    <t>الحجر والرخام</t>
  </si>
  <si>
    <t>هندسة مدنية ف1</t>
  </si>
  <si>
    <t>تصميم داخلي ف1 ابورمان</t>
  </si>
  <si>
    <t>R414</t>
  </si>
  <si>
    <t>R405</t>
  </si>
  <si>
    <t>R407</t>
  </si>
  <si>
    <t>الرياضيات المالية</t>
  </si>
  <si>
    <t xml:space="preserve">علم التشريح </t>
  </si>
  <si>
    <t>24/10/2017</t>
  </si>
  <si>
    <t>اللغة الانجليزية</t>
  </si>
  <si>
    <t>ادلرة مشاريع ف1</t>
  </si>
  <si>
    <t>برمحيات ف1</t>
  </si>
  <si>
    <t>A106</t>
  </si>
  <si>
    <t>ادارة منشات</t>
  </si>
  <si>
    <t>مساحة ف1</t>
  </si>
  <si>
    <t>اتمتة صناعية ف1</t>
  </si>
  <si>
    <t>اتصالات ف1</t>
  </si>
  <si>
    <t>انظمة المباني الذكية ف1</t>
  </si>
  <si>
    <t>الكترونيات تحكم ف1</t>
  </si>
  <si>
    <t>الهندسة المعمارية ف1 ابو رمان</t>
  </si>
  <si>
    <t>26/10/2017</t>
  </si>
  <si>
    <t>الإقتصاد</t>
  </si>
  <si>
    <t>ادارة واتمتة ف3</t>
  </si>
  <si>
    <t>مبادئ الاحصاء المحوسب</t>
  </si>
  <si>
    <t>ادارة واتمتة مكاتب ف2</t>
  </si>
  <si>
    <t>محاسبة تفنية ف2</t>
  </si>
  <si>
    <t>ادارة مالية ف2</t>
  </si>
  <si>
    <t>سكرتارية قانونية ف3</t>
  </si>
  <si>
    <t>محاسبة تكاليف</t>
  </si>
  <si>
    <t>29/10/2017</t>
  </si>
  <si>
    <t>الرياضيات 1</t>
  </si>
  <si>
    <t>الهندسة المعمارية ف1</t>
  </si>
  <si>
    <t>المساحة ف1</t>
  </si>
  <si>
    <t>السيارات ف1</t>
  </si>
  <si>
    <t>الانتاج والالات ف1</t>
  </si>
  <si>
    <t>تكنولوجيا الحاسوب ف1</t>
  </si>
  <si>
    <t>الالكترونيات والتحكم ف1</t>
  </si>
  <si>
    <t>الأتمتة الصناعية ف1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</si>
</sst>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implified Arabic"/>
      <family val="1"/>
    </font>
    <font>
      <b/>
      <sz val="14"/>
      <color rgb="FFFF0000"/>
      <name val="Simplified Arabic"/>
      <family val="1"/>
    </font>
    <font>
      <sz val="10"/>
      <color indexed="8"/>
      <name val="Arial"/>
      <family val="2"/>
    </font>
    <font>
      <sz val="12"/>
      <color indexed="8"/>
      <name val="Calibri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abic Transparent"/>
      <charset val="178"/>
    </font>
    <font>
      <sz val="12"/>
      <color rgb="FFFF0000"/>
      <name val="Arabic Transparent"/>
      <charset val="178"/>
    </font>
    <font>
      <b/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name val="Arabic Transparent"/>
      <charset val="178"/>
    </font>
    <font>
      <sz val="14"/>
      <name val="Arial"/>
      <family val="2"/>
    </font>
    <font>
      <sz val="11"/>
      <color theme="3" tint="0.3999755851924192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2" fillId="0" borderId="0"/>
  </cellStyleXfs>
  <cellXfs count="182">
    <xf numFmtId="0" fontId="0" fillId="0" borderId="0" xfId="0"/>
    <xf numFmtId="0" fontId="6" fillId="3" borderId="4" xfId="2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/>
    <xf numFmtId="0" fontId="8" fillId="0" borderId="4" xfId="1" applyFont="1" applyBorder="1" applyAlignment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 readingOrder="2"/>
    </xf>
    <xf numFmtId="0" fontId="11" fillId="0" borderId="9" xfId="1" applyFont="1" applyBorder="1" applyAlignment="1">
      <alignment horizontal="center" vertical="center" wrapText="1"/>
    </xf>
    <xf numFmtId="0" fontId="2" fillId="0" borderId="0" xfId="1" applyBorder="1"/>
    <xf numFmtId="0" fontId="8" fillId="0" borderId="12" xfId="1" applyFont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shrinkToFit="1" readingOrder="2"/>
    </xf>
    <xf numFmtId="0" fontId="2" fillId="0" borderId="13" xfId="1" applyFont="1" applyBorder="1" applyAlignment="1">
      <alignment horizontal="right" vertical="center" wrapText="1"/>
    </xf>
    <xf numFmtId="0" fontId="9" fillId="0" borderId="4" xfId="1" applyFont="1" applyFill="1" applyBorder="1" applyAlignment="1">
      <alignment horizontal="center" vertical="center" shrinkToFit="1" readingOrder="2"/>
    </xf>
    <xf numFmtId="0" fontId="8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13" fillId="0" borderId="14" xfId="1" applyFont="1" applyBorder="1" applyAlignment="1">
      <alignment horizontal="right" vertical="center" wrapText="1"/>
    </xf>
    <xf numFmtId="0" fontId="12" fillId="0" borderId="14" xfId="1" applyFont="1" applyBorder="1" applyAlignment="1">
      <alignment horizontal="right" vertical="center" wrapText="1"/>
    </xf>
    <xf numFmtId="0" fontId="15" fillId="0" borderId="14" xfId="1" applyFont="1" applyBorder="1" applyAlignment="1">
      <alignment horizontal="right" vertical="center" wrapText="1"/>
    </xf>
    <xf numFmtId="0" fontId="8" fillId="0" borderId="16" xfId="1" applyFont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15" fillId="0" borderId="17" xfId="1" applyFont="1" applyBorder="1" applyAlignment="1">
      <alignment horizontal="right" vertical="center" wrapText="1"/>
    </xf>
    <xf numFmtId="0" fontId="15" fillId="4" borderId="16" xfId="1" applyFont="1" applyFill="1" applyBorder="1" applyAlignment="1">
      <alignment horizontal="center" vertical="center"/>
    </xf>
    <xf numFmtId="0" fontId="16" fillId="0" borderId="9" xfId="1" applyFont="1" applyBorder="1" applyAlignment="1">
      <alignment horizontal="right" vertical="center" wrapText="1"/>
    </xf>
    <xf numFmtId="0" fontId="15" fillId="0" borderId="2" xfId="1" applyFont="1" applyBorder="1" applyAlignment="1">
      <alignment horizontal="center" vertical="center"/>
    </xf>
    <xf numFmtId="0" fontId="16" fillId="0" borderId="13" xfId="1" applyFont="1" applyBorder="1" applyAlignment="1">
      <alignment horizontal="right" vertical="center" wrapText="1"/>
    </xf>
    <xf numFmtId="0" fontId="15" fillId="0" borderId="12" xfId="1" applyFont="1" applyBorder="1" applyAlignment="1">
      <alignment horizontal="center" vertical="center"/>
    </xf>
    <xf numFmtId="0" fontId="13" fillId="0" borderId="14" xfId="1" applyFont="1" applyFill="1" applyBorder="1" applyAlignment="1">
      <alignment horizontal="right" vertical="center" wrapText="1"/>
    </xf>
    <xf numFmtId="0" fontId="8" fillId="5" borderId="16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right" vertical="center" wrapText="1"/>
    </xf>
    <xf numFmtId="0" fontId="15" fillId="5" borderId="16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right" vertical="center" wrapText="1"/>
    </xf>
    <xf numFmtId="0" fontId="13" fillId="0" borderId="13" xfId="1" applyFont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center"/>
    </xf>
    <xf numFmtId="0" fontId="2" fillId="0" borderId="14" xfId="1" applyFont="1" applyBorder="1" applyAlignment="1">
      <alignment horizontal="right" vertical="center" wrapText="1"/>
    </xf>
    <xf numFmtId="0" fontId="9" fillId="0" borderId="6" xfId="1" applyFont="1" applyFill="1" applyBorder="1" applyAlignment="1">
      <alignment horizontal="center" vertical="center" shrinkToFit="1" readingOrder="2"/>
    </xf>
    <xf numFmtId="0" fontId="8" fillId="0" borderId="4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right" vertical="center" wrapText="1"/>
    </xf>
    <xf numFmtId="0" fontId="2" fillId="0" borderId="0" xfId="1"/>
    <xf numFmtId="0" fontId="10" fillId="0" borderId="4" xfId="1" applyFont="1" applyFill="1" applyBorder="1" applyAlignment="1">
      <alignment horizontal="center" vertical="center" shrinkToFit="1" readingOrder="2"/>
    </xf>
    <xf numFmtId="0" fontId="2" fillId="0" borderId="14" xfId="1" applyFont="1" applyFill="1" applyBorder="1" applyAlignment="1">
      <alignment horizontal="right" vertical="center" wrapText="1"/>
    </xf>
    <xf numFmtId="0" fontId="15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right" vertical="center" wrapText="1"/>
    </xf>
    <xf numFmtId="0" fontId="15" fillId="0" borderId="2" xfId="1" applyFont="1" applyFill="1" applyBorder="1" applyAlignment="1">
      <alignment horizontal="center" vertical="center"/>
    </xf>
    <xf numFmtId="0" fontId="2" fillId="0" borderId="0" xfId="1" applyFill="1" applyBorder="1"/>
    <xf numFmtId="0" fontId="2" fillId="0" borderId="0" xfId="1" applyFill="1"/>
    <xf numFmtId="0" fontId="8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right" vertical="center" wrapText="1"/>
    </xf>
    <xf numFmtId="0" fontId="15" fillId="0" borderId="12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right" vertical="center" wrapText="1"/>
    </xf>
    <xf numFmtId="0" fontId="15" fillId="0" borderId="6" xfId="1" applyFont="1" applyFill="1" applyBorder="1" applyAlignment="1">
      <alignment horizontal="center" vertical="center"/>
    </xf>
    <xf numFmtId="0" fontId="8" fillId="0" borderId="20" xfId="1" applyFont="1" applyBorder="1" applyAlignment="1">
      <alignment vertical="center"/>
    </xf>
    <xf numFmtId="0" fontId="6" fillId="0" borderId="20" xfId="2" applyFont="1" applyFill="1" applyBorder="1" applyAlignment="1">
      <alignment horizontal="right" vertical="center" wrapText="1"/>
    </xf>
    <xf numFmtId="0" fontId="8" fillId="0" borderId="21" xfId="1" applyFont="1" applyBorder="1" applyAlignment="1">
      <alignment vertical="center"/>
    </xf>
    <xf numFmtId="0" fontId="6" fillId="0" borderId="20" xfId="2" applyFont="1" applyFill="1" applyBorder="1" applyAlignment="1">
      <alignment vertical="center" wrapText="1"/>
    </xf>
    <xf numFmtId="0" fontId="8" fillId="0" borderId="20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6" fillId="0" borderId="0" xfId="2" applyFont="1" applyFill="1" applyBorder="1" applyAlignment="1">
      <alignment horizontal="right" vertical="center" wrapText="1"/>
    </xf>
    <xf numFmtId="0" fontId="8" fillId="7" borderId="4" xfId="1" applyFont="1" applyFill="1" applyBorder="1" applyAlignment="1">
      <alignment horizontal="center" vertical="center"/>
    </xf>
    <xf numFmtId="0" fontId="2" fillId="7" borderId="14" xfId="1" applyFont="1" applyFill="1" applyBorder="1" applyAlignment="1">
      <alignment horizontal="right" vertical="center" wrapText="1"/>
    </xf>
    <xf numFmtId="0" fontId="8" fillId="7" borderId="22" xfId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readingOrder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Border="1"/>
    <xf numFmtId="0" fontId="8" fillId="6" borderId="0" xfId="1" applyFont="1" applyFill="1" applyBorder="1"/>
    <xf numFmtId="0" fontId="2" fillId="0" borderId="23" xfId="1" applyBorder="1"/>
    <xf numFmtId="0" fontId="15" fillId="6" borderId="0" xfId="1" applyFont="1" applyFill="1" applyBorder="1"/>
    <xf numFmtId="0" fontId="15" fillId="0" borderId="24" xfId="1" applyFont="1" applyFill="1" applyBorder="1" applyAlignment="1">
      <alignment horizontal="center" vertical="center"/>
    </xf>
    <xf numFmtId="0" fontId="15" fillId="0" borderId="25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15" fillId="4" borderId="26" xfId="1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6" borderId="22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6" fillId="0" borderId="0" xfId="1" applyFont="1" applyBorder="1"/>
    <xf numFmtId="0" fontId="16" fillId="0" borderId="0" xfId="1" applyFont="1"/>
    <xf numFmtId="0" fontId="11" fillId="0" borderId="14" xfId="1" applyFont="1" applyBorder="1" applyAlignment="1">
      <alignment horizontal="right" vertical="center" wrapText="1"/>
    </xf>
    <xf numFmtId="0" fontId="8" fillId="0" borderId="12" xfId="1" applyFont="1" applyBorder="1" applyAlignment="1">
      <alignment horizontal="center" vertical="center" wrapText="1"/>
    </xf>
    <xf numFmtId="0" fontId="11" fillId="7" borderId="14" xfId="1" applyFont="1" applyFill="1" applyBorder="1" applyAlignment="1">
      <alignment horizontal="right" vertical="center" wrapText="1"/>
    </xf>
    <xf numFmtId="0" fontId="8" fillId="7" borderId="6" xfId="1" applyFont="1" applyFill="1" applyBorder="1" applyAlignment="1">
      <alignment horizontal="center" vertical="center"/>
    </xf>
    <xf numFmtId="0" fontId="11" fillId="7" borderId="18" xfId="1" applyFont="1" applyFill="1" applyBorder="1" applyAlignment="1">
      <alignment horizontal="right" vertical="center" wrapText="1"/>
    </xf>
    <xf numFmtId="0" fontId="8" fillId="7" borderId="26" xfId="1" applyFont="1" applyFill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right" vertical="center" wrapText="1"/>
    </xf>
    <xf numFmtId="0" fontId="15" fillId="4" borderId="29" xfId="1" applyFont="1" applyFill="1" applyBorder="1" applyAlignment="1">
      <alignment horizontal="center" vertical="center"/>
    </xf>
    <xf numFmtId="0" fontId="2" fillId="0" borderId="30" xfId="1" applyBorder="1"/>
    <xf numFmtId="0" fontId="19" fillId="0" borderId="14" xfId="1" applyFont="1" applyBorder="1" applyAlignment="1">
      <alignment horizontal="right" vertical="center" wrapText="1"/>
    </xf>
    <xf numFmtId="0" fontId="20" fillId="0" borderId="14" xfId="1" applyFont="1" applyBorder="1" applyAlignment="1">
      <alignment horizontal="right" vertical="center" wrapText="1"/>
    </xf>
    <xf numFmtId="0" fontId="8" fillId="6" borderId="16" xfId="1" applyFont="1" applyFill="1" applyBorder="1" applyAlignment="1">
      <alignment horizontal="center" vertical="center"/>
    </xf>
    <xf numFmtId="0" fontId="15" fillId="6" borderId="31" xfId="1" applyFont="1" applyFill="1" applyBorder="1" applyAlignment="1">
      <alignment horizontal="center" vertical="center"/>
    </xf>
    <xf numFmtId="0" fontId="2" fillId="0" borderId="32" xfId="1" applyBorder="1"/>
    <xf numFmtId="0" fontId="8" fillId="0" borderId="24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25" xfId="1" applyFont="1" applyFill="1" applyBorder="1" applyAlignment="1">
      <alignment horizontal="center" vertical="center"/>
    </xf>
    <xf numFmtId="0" fontId="15" fillId="0" borderId="26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12" fillId="0" borderId="14" xfId="1" applyFont="1" applyBorder="1" applyAlignment="1">
      <alignment horizontal="center" vertical="center"/>
    </xf>
    <xf numFmtId="0" fontId="21" fillId="0" borderId="14" xfId="1" applyFont="1" applyBorder="1" applyAlignment="1">
      <alignment horizontal="right" vertical="center" wrapText="1"/>
    </xf>
    <xf numFmtId="0" fontId="8" fillId="7" borderId="6" xfId="1" applyFont="1" applyFill="1" applyBorder="1" applyAlignment="1">
      <alignment horizontal="center" vertical="center" wrapText="1"/>
    </xf>
    <xf numFmtId="0" fontId="2" fillId="7" borderId="18" xfId="1" applyFont="1" applyFill="1" applyBorder="1" applyAlignment="1">
      <alignment horizontal="right" vertical="center" wrapText="1"/>
    </xf>
    <xf numFmtId="0" fontId="8" fillId="6" borderId="6" xfId="1" applyFont="1" applyFill="1" applyBorder="1" applyAlignment="1">
      <alignment horizontal="center" vertical="center"/>
    </xf>
    <xf numFmtId="0" fontId="15" fillId="6" borderId="26" xfId="1" applyFont="1" applyFill="1" applyBorder="1" applyAlignment="1">
      <alignment horizontal="center" vertical="center"/>
    </xf>
    <xf numFmtId="0" fontId="20" fillId="0" borderId="9" xfId="1" applyFont="1" applyBorder="1" applyAlignment="1">
      <alignment horizontal="right" vertical="center" wrapText="1"/>
    </xf>
    <xf numFmtId="0" fontId="15" fillId="0" borderId="22" xfId="1" applyFont="1" applyBorder="1" applyAlignment="1">
      <alignment horizontal="center" vertical="center"/>
    </xf>
    <xf numFmtId="0" fontId="2" fillId="0" borderId="33" xfId="1" applyFont="1" applyFill="1" applyBorder="1" applyAlignment="1">
      <alignment horizontal="right" vertical="center" wrapText="1"/>
    </xf>
    <xf numFmtId="0" fontId="11" fillId="0" borderId="6" xfId="1" applyFont="1" applyBorder="1" applyAlignment="1">
      <alignment horizontal="right" vertical="center" wrapText="1"/>
    </xf>
    <xf numFmtId="0" fontId="11" fillId="0" borderId="18" xfId="1" applyFont="1" applyBorder="1" applyAlignment="1">
      <alignment horizontal="right" vertical="center" wrapText="1"/>
    </xf>
    <xf numFmtId="0" fontId="15" fillId="0" borderId="24" xfId="1" applyFont="1" applyBorder="1" applyAlignment="1">
      <alignment horizontal="center" vertical="center"/>
    </xf>
    <xf numFmtId="0" fontId="15" fillId="4" borderId="31" xfId="1" applyFont="1" applyFill="1" applyBorder="1" applyAlignment="1">
      <alignment horizontal="center" vertical="center"/>
    </xf>
    <xf numFmtId="49" fontId="18" fillId="0" borderId="0" xfId="1" applyNumberFormat="1" applyFont="1"/>
    <xf numFmtId="0" fontId="18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0" fontId="2" fillId="0" borderId="33" xfId="1" applyBorder="1" applyAlignment="1">
      <alignment horizontal="right" vertical="center" wrapText="1"/>
    </xf>
    <xf numFmtId="0" fontId="15" fillId="0" borderId="0" xfId="1" applyFont="1" applyAlignment="1">
      <alignment horizontal="center"/>
    </xf>
    <xf numFmtId="0" fontId="8" fillId="0" borderId="0" xfId="1" applyFont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 textRotation="90"/>
    </xf>
    <xf numFmtId="49" fontId="7" fillId="0" borderId="10" xfId="1" applyNumberFormat="1" applyFont="1" applyBorder="1" applyAlignment="1">
      <alignment horizontal="center" vertical="center" textRotation="90"/>
    </xf>
    <xf numFmtId="49" fontId="7" fillId="0" borderId="15" xfId="1" applyNumberFormat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textRotation="90"/>
    </xf>
    <xf numFmtId="0" fontId="7" fillId="0" borderId="11" xfId="1" applyFont="1" applyBorder="1" applyAlignment="1">
      <alignment horizontal="center" vertical="center" textRotation="90"/>
    </xf>
    <xf numFmtId="0" fontId="7" fillId="0" borderId="7" xfId="1" applyFont="1" applyBorder="1" applyAlignment="1">
      <alignment horizontal="center" vertical="center" textRotation="90"/>
    </xf>
    <xf numFmtId="0" fontId="7" fillId="0" borderId="3" xfId="1" applyFont="1" applyFill="1" applyBorder="1" applyAlignment="1">
      <alignment horizontal="center" vertical="center" textRotation="90"/>
    </xf>
    <xf numFmtId="0" fontId="7" fillId="0" borderId="11" xfId="1" applyFont="1" applyFill="1" applyBorder="1" applyAlignment="1">
      <alignment horizontal="center" vertical="center" textRotation="90"/>
    </xf>
    <xf numFmtId="0" fontId="7" fillId="0" borderId="12" xfId="1" applyFont="1" applyFill="1" applyBorder="1" applyAlignment="1">
      <alignment horizontal="center" vertical="center" textRotation="90"/>
    </xf>
    <xf numFmtId="49" fontId="7" fillId="0" borderId="19" xfId="1" applyNumberFormat="1" applyFont="1" applyBorder="1" applyAlignment="1">
      <alignment horizontal="center" vertical="center" textRotation="90"/>
    </xf>
    <xf numFmtId="0" fontId="7" fillId="0" borderId="12" xfId="1" applyFont="1" applyBorder="1" applyAlignment="1">
      <alignment horizontal="center" vertical="center" textRotation="90"/>
    </xf>
    <xf numFmtId="0" fontId="8" fillId="7" borderId="6" xfId="1" applyFont="1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 wrapText="1"/>
    </xf>
    <xf numFmtId="49" fontId="7" fillId="0" borderId="8" xfId="1" applyNumberFormat="1" applyFont="1" applyFill="1" applyBorder="1" applyAlignment="1">
      <alignment horizontal="center" vertical="center" textRotation="90"/>
    </xf>
    <xf numFmtId="49" fontId="7" fillId="0" borderId="10" xfId="1" applyNumberFormat="1" applyFont="1" applyFill="1" applyBorder="1" applyAlignment="1">
      <alignment horizontal="center" vertical="center" textRotation="90"/>
    </xf>
    <xf numFmtId="49" fontId="7" fillId="0" borderId="15" xfId="1" applyNumberFormat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8" fillId="0" borderId="3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2" fillId="0" borderId="11" xfId="1" applyBorder="1" applyAlignment="1">
      <alignment horizontal="center" vertical="center" wrapText="1"/>
    </xf>
    <xf numFmtId="0" fontId="2" fillId="0" borderId="12" xfId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textRotation="90"/>
    </xf>
    <xf numFmtId="0" fontId="18" fillId="0" borderId="7" xfId="1" applyFont="1" applyBorder="1" applyAlignment="1">
      <alignment horizontal="center" vertical="center" textRotation="90"/>
    </xf>
    <xf numFmtId="0" fontId="8" fillId="0" borderId="6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6" xfId="1" applyFont="1" applyFill="1" applyBorder="1" applyAlignment="1">
      <alignment horizontal="center" vertical="center" wrapText="1" readingOrder="2"/>
    </xf>
    <xf numFmtId="0" fontId="3" fillId="2" borderId="3" xfId="1" applyFont="1" applyFill="1" applyBorder="1" applyAlignment="1">
      <alignment horizontal="center" vertical="center" wrapText="1" readingOrder="2"/>
    </xf>
    <xf numFmtId="0" fontId="7" fillId="0" borderId="7" xfId="1" applyFont="1" applyBorder="1" applyAlignment="1">
      <alignment horizontal="center" vertical="center" wrapText="1" readingOrder="2"/>
    </xf>
    <xf numFmtId="0" fontId="4" fillId="0" borderId="2" xfId="1" applyFont="1" applyFill="1" applyBorder="1" applyAlignment="1">
      <alignment horizontal="center" vertical="center" wrapText="1" readingOrder="2"/>
    </xf>
    <xf numFmtId="0" fontId="4" fillId="0" borderId="6" xfId="1" applyFont="1" applyFill="1" applyBorder="1" applyAlignment="1">
      <alignment horizontal="center" vertical="center" wrapText="1" readingOrder="2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5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6" xfId="1" applyFont="1" applyFill="1" applyBorder="1" applyAlignment="1">
      <alignment horizontal="center" vertical="center" textRotation="90" wrapText="1" readingOrder="2"/>
    </xf>
  </cellXfs>
  <cellStyles count="5">
    <cellStyle name="Normal" xfId="0" builtinId="0"/>
    <cellStyle name="Normal 2" xfId="1"/>
    <cellStyle name="Normal 3" xfId="3"/>
    <cellStyle name="Normal 4" xfId="4"/>
    <cellStyle name="Normal_ورقة1" xfId="2"/>
  </cellStyles>
  <dxfs count="10"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3.43\temp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Loads_2011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6;&#1585;&#1606;&#1575;&#1605;&#1580;%20&#1575;&#1605;&#1578;&#1581;&#1575;&#1606;&#1575;&#1578;%20&#1601;1%202015\Users\jihan\Downloads\&#1603;&#1604;%20&#1575;&#1604;&#1576;&#1585;&#1606;&#1575;&#1605;&#1580;\&#1575;&#1581;&#1605;&#1575;&#1604;%20&#1605;&#1581;&#1605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r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1025&#1575;&#1604;&#1576;&#1585;&#1606;&#1600;&#1600;&#1600;&#1600;&#1600;&#1600;&#1600;&#1600;&#1600;&#1600;&#1600;&#1600;&#1600;&#1600;&#1600;&#1600;&#1600;&#1600;&#1600;&#1600;&#1600;&#1600;&#1600;&#1600;&#1600;&#1600;&#1600;&#1600;&#1575;&#1605;&#1580;%20&#1575;&#1604;&#1601;&#1589;&#1604;%20&#1575;&#1604;&#1575;&#1608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 المكتبية"/>
      <sheetName val="all_teachers"/>
      <sheetName val="القاعات"/>
      <sheetName val="مدرسين نهائي"/>
      <sheetName val="errors_teacher"/>
      <sheetName val="الشعب"/>
      <sheetName val="errors_class"/>
      <sheetName val="ورقة2"/>
      <sheetName val="sections_details"/>
      <sheetName val="information"/>
      <sheetName val="loads"/>
      <sheetName val="أرقام مواد عامة"/>
      <sheetName val="المساقات للشعب"/>
      <sheetName val="للانترنت"/>
      <sheetName val="للانترنت تهائي"/>
      <sheetName val="course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5">
          <cell r="E85" t="str">
            <v>جمانة عمرو</v>
          </cell>
          <cell r="H85" t="str">
            <v>بهاء مجاهد</v>
          </cell>
          <cell r="K85" t="str">
            <v>منال الحداد</v>
          </cell>
          <cell r="N85" t="str">
            <v>عبدالله</v>
          </cell>
          <cell r="Q85" t="str">
            <v>جمانة عمرو</v>
          </cell>
          <cell r="T85" t="str">
            <v>بهاء مجاهد</v>
          </cell>
          <cell r="W85" t="str">
            <v>منال الحداد</v>
          </cell>
          <cell r="Z85" t="str">
            <v>وهيبة يغمور</v>
          </cell>
        </row>
        <row r="86">
          <cell r="E86" t="str">
            <v>ماجد</v>
          </cell>
          <cell r="H86" t="str">
            <v>مرفت البلتاجي</v>
          </cell>
          <cell r="K86" t="str">
            <v>احسان</v>
          </cell>
          <cell r="N86" t="str">
            <v>علية ابو زينة</v>
          </cell>
          <cell r="Q86" t="str">
            <v>ماجد</v>
          </cell>
          <cell r="T86" t="str">
            <v>مرفت البلتاجي</v>
          </cell>
          <cell r="W86" t="str">
            <v>احسان</v>
          </cell>
          <cell r="Z86" t="str">
            <v>علية ابو زينة</v>
          </cell>
        </row>
        <row r="87">
          <cell r="E87" t="str">
            <v>سفيان حوشية</v>
          </cell>
          <cell r="K87" t="str">
            <v>صفاء عادي</v>
          </cell>
          <cell r="Q87" t="str">
            <v>سفيان حوشية</v>
          </cell>
          <cell r="W87" t="str">
            <v>فواز نواجعة</v>
          </cell>
        </row>
        <row r="88">
          <cell r="E88" t="str">
            <v>حسين</v>
          </cell>
          <cell r="K88" t="str">
            <v>هاشم</v>
          </cell>
          <cell r="Q88" t="str">
            <v>حسين</v>
          </cell>
          <cell r="W88" t="str">
            <v>هاشم</v>
          </cell>
        </row>
        <row r="89">
          <cell r="E89" t="str">
            <v>علية ابو زينة</v>
          </cell>
          <cell r="K89" t="str">
            <v>مرفت البلتاجي</v>
          </cell>
          <cell r="Q89" t="str">
            <v>علية ابو زينة</v>
          </cell>
          <cell r="W89" t="str">
            <v>مرفت البلتاجي</v>
          </cell>
        </row>
        <row r="90">
          <cell r="E90" t="str">
            <v>اياد سويطي</v>
          </cell>
          <cell r="K90" t="str">
            <v>اياد سويطي</v>
          </cell>
          <cell r="Q90" t="str">
            <v>اياد سويطي</v>
          </cell>
          <cell r="W90" t="str">
            <v>اياد سويطي</v>
          </cell>
        </row>
        <row r="91">
          <cell r="E91" t="str">
            <v>وليد</v>
          </cell>
          <cell r="K91" t="str">
            <v>وليد</v>
          </cell>
          <cell r="Q91" t="str">
            <v>وليد</v>
          </cell>
          <cell r="W91" t="str">
            <v>وليد</v>
          </cell>
        </row>
        <row r="92">
          <cell r="E92" t="str">
            <v>اياد سويطي</v>
          </cell>
        </row>
        <row r="93">
          <cell r="E93" t="str">
            <v>رفيق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الشعب (2)"/>
      <sheetName val="القاعات"/>
      <sheetName val="all_teachers"/>
      <sheetName val="الشعب"/>
      <sheetName val="errors_class"/>
      <sheetName val="مدرسين نهائي"/>
      <sheetName val="errors_teacher"/>
      <sheetName val="first (3)"/>
      <sheetName val="first (2)"/>
      <sheetName val="SECOND"/>
      <sheetName val="sections_details"/>
      <sheetName val="sections"/>
      <sheetName val="information"/>
      <sheetName val="class_inf"/>
      <sheetName val="ورقة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5">
          <cell r="E85" t="str">
            <v>حسن قزاز</v>
          </cell>
          <cell r="H85" t="str">
            <v>ورود</v>
          </cell>
          <cell r="K85" t="str">
            <v>احسان</v>
          </cell>
          <cell r="Q85" t="str">
            <v>اياد سويطي</v>
          </cell>
          <cell r="W85" t="str">
            <v>يسري</v>
          </cell>
          <cell r="Z85" t="str">
            <v>احمد عواد</v>
          </cell>
        </row>
        <row r="86">
          <cell r="E86" t="str">
            <v>خليل عمرو</v>
          </cell>
          <cell r="K86" t="str">
            <v>خليل عمرو</v>
          </cell>
          <cell r="Q86" t="str">
            <v>مشترك(طبية ف3 ش A)</v>
          </cell>
          <cell r="W86" t="str">
            <v>فراس زاهده</v>
          </cell>
          <cell r="Z86" t="str">
            <v>وهيبة يغمور</v>
          </cell>
        </row>
        <row r="87">
          <cell r="E87" t="str">
            <v>عهد البابا</v>
          </cell>
          <cell r="K87" t="str">
            <v>عهد البابا</v>
          </cell>
          <cell r="Q87" t="str">
            <v>صفاء</v>
          </cell>
          <cell r="W87" t="str">
            <v>اسماء الكرد</v>
          </cell>
          <cell r="Z87" t="str">
            <v>اسماء الكرد</v>
          </cell>
        </row>
        <row r="88">
          <cell r="E88" t="str">
            <v>غدير</v>
          </cell>
          <cell r="K88" t="str">
            <v>اسماء الكرد</v>
          </cell>
          <cell r="Q88" t="str">
            <v>هاشم</v>
          </cell>
          <cell r="W88" t="str">
            <v>اسماء الكرد</v>
          </cell>
        </row>
        <row r="89">
          <cell r="E89" t="str">
            <v>هديل ابو سنينة</v>
          </cell>
          <cell r="K89" t="str">
            <v>حسين</v>
          </cell>
          <cell r="Q89" t="str">
            <v>هاشم</v>
          </cell>
          <cell r="W89" t="str">
            <v>احمد هريني</v>
          </cell>
        </row>
        <row r="90">
          <cell r="E90" t="str">
            <v>حسين</v>
          </cell>
          <cell r="K90" t="str">
            <v>بشار الجعبة</v>
          </cell>
          <cell r="Q90" t="str">
            <v>حسن قزاز</v>
          </cell>
          <cell r="W90" t="str">
            <v>وهيبة يغمور</v>
          </cell>
        </row>
        <row r="91">
          <cell r="E91" t="str">
            <v>بشار الجعبة</v>
          </cell>
          <cell r="K91" t="str">
            <v>احمد هريني</v>
          </cell>
          <cell r="Q91" t="str">
            <v>بشار الجعبة</v>
          </cell>
          <cell r="W91" t="str">
            <v>احمد هريني</v>
          </cell>
        </row>
        <row r="92">
          <cell r="Q92" t="str">
            <v>مشترك(محاسبة 1ف  شA)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rightToLeft="1" tabSelected="1" view="pageBreakPreview" zoomScale="110" zoomScaleNormal="90" zoomScaleSheetLayoutView="110" workbookViewId="0">
      <selection activeCell="H1" sqref="H1:I1048576"/>
    </sheetView>
  </sheetViews>
  <sheetFormatPr defaultRowHeight="18" x14ac:dyDescent="0.25"/>
  <cols>
    <col min="1" max="1" width="5.7109375" style="129" customWidth="1"/>
    <col min="2" max="4" width="5.7109375" style="130" customWidth="1"/>
    <col min="5" max="5" width="19.28515625" style="131" customWidth="1"/>
    <col min="6" max="6" width="8.42578125" style="132" customWidth="1"/>
    <col min="7" max="7" width="11.140625" style="131" customWidth="1"/>
    <col min="8" max="8" width="17.85546875" style="133" customWidth="1"/>
    <col min="9" max="9" width="7.28515625" style="134" customWidth="1"/>
    <col min="10" max="10" width="18.85546875" style="135" hidden="1" customWidth="1"/>
    <col min="11" max="11" width="8.42578125" style="112" hidden="1" customWidth="1"/>
    <col min="12" max="12" width="9.140625" style="10"/>
    <col min="13" max="16384" width="9.140625" style="42"/>
  </cols>
  <sheetData>
    <row r="1" spans="1:12" s="3" customFormat="1" ht="26.25" customHeight="1" thickTop="1" x14ac:dyDescent="0.25">
      <c r="A1" s="178"/>
      <c r="B1" s="180" t="s">
        <v>0</v>
      </c>
      <c r="C1" s="180" t="s">
        <v>1</v>
      </c>
      <c r="D1" s="180" t="s">
        <v>2</v>
      </c>
      <c r="E1" s="172" t="s">
        <v>3</v>
      </c>
      <c r="F1" s="172" t="s">
        <v>4</v>
      </c>
      <c r="G1" s="172" t="s">
        <v>5</v>
      </c>
      <c r="H1" s="174" t="s">
        <v>6</v>
      </c>
      <c r="I1" s="176" t="s">
        <v>4</v>
      </c>
      <c r="J1" s="1" t="s">
        <v>7</v>
      </c>
      <c r="K1" s="1" t="s">
        <v>8</v>
      </c>
      <c r="L1" s="2"/>
    </row>
    <row r="2" spans="1:12" s="3" customFormat="1" ht="27" customHeight="1" thickBot="1" x14ac:dyDescent="0.3">
      <c r="A2" s="179"/>
      <c r="B2" s="181"/>
      <c r="C2" s="181"/>
      <c r="D2" s="181"/>
      <c r="E2" s="173"/>
      <c r="F2" s="173"/>
      <c r="G2" s="173"/>
      <c r="H2" s="175"/>
      <c r="I2" s="177"/>
      <c r="J2" s="4" t="s">
        <v>9</v>
      </c>
      <c r="K2" s="5" t="e">
        <f>COUNTIF(#REF!,J2)</f>
        <v>#REF!</v>
      </c>
      <c r="L2" s="2"/>
    </row>
    <row r="3" spans="1:12" s="10" customFormat="1" ht="18.75" customHeight="1" thickTop="1" x14ac:dyDescent="0.2">
      <c r="A3" s="143" t="s">
        <v>10</v>
      </c>
      <c r="B3" s="146" t="s">
        <v>11</v>
      </c>
      <c r="C3" s="146" t="s">
        <v>12</v>
      </c>
      <c r="D3" s="146" t="s">
        <v>13</v>
      </c>
      <c r="E3" s="6" t="s">
        <v>14</v>
      </c>
      <c r="F3" s="7">
        <v>37</v>
      </c>
      <c r="G3" s="8" t="s">
        <v>15</v>
      </c>
      <c r="H3" s="9"/>
      <c r="I3" s="7">
        <v>37</v>
      </c>
      <c r="J3" s="4" t="s">
        <v>17</v>
      </c>
      <c r="K3" s="5" t="e">
        <f>COUNTIF(#REF!,J3)</f>
        <v>#REF!</v>
      </c>
    </row>
    <row r="4" spans="1:12" s="10" customFormat="1" ht="18.75" customHeight="1" x14ac:dyDescent="0.2">
      <c r="A4" s="144"/>
      <c r="B4" s="147"/>
      <c r="C4" s="147"/>
      <c r="D4" s="147"/>
      <c r="E4" s="138" t="s">
        <v>18</v>
      </c>
      <c r="F4" s="11">
        <v>31</v>
      </c>
      <c r="G4" s="12" t="s">
        <v>19</v>
      </c>
      <c r="H4" s="12"/>
      <c r="I4" s="11">
        <v>45</v>
      </c>
      <c r="J4" s="4" t="s">
        <v>21</v>
      </c>
      <c r="K4" s="5" t="e">
        <f>COUNTIF(#REF!,J4)</f>
        <v>#REF!</v>
      </c>
    </row>
    <row r="5" spans="1:12" s="10" customFormat="1" ht="18.75" customHeight="1" x14ac:dyDescent="0.2">
      <c r="A5" s="144"/>
      <c r="B5" s="147"/>
      <c r="C5" s="147"/>
      <c r="D5" s="147"/>
      <c r="E5" s="139"/>
      <c r="F5" s="11">
        <v>31</v>
      </c>
      <c r="G5" s="12" t="s">
        <v>22</v>
      </c>
      <c r="H5" s="13"/>
      <c r="I5" s="11">
        <v>37</v>
      </c>
      <c r="J5" s="4" t="s">
        <v>25</v>
      </c>
      <c r="K5" s="5" t="e">
        <f>COUNTIF(#REF!,J5)</f>
        <v>#REF!</v>
      </c>
    </row>
    <row r="6" spans="1:12" s="10" customFormat="1" ht="18.75" customHeight="1" x14ac:dyDescent="0.2">
      <c r="A6" s="144"/>
      <c r="B6" s="147"/>
      <c r="C6" s="147"/>
      <c r="D6" s="147"/>
      <c r="E6" s="139"/>
      <c r="F6" s="11">
        <v>31</v>
      </c>
      <c r="G6" s="12" t="s">
        <v>26</v>
      </c>
      <c r="H6" s="13"/>
      <c r="I6" s="11">
        <v>50</v>
      </c>
      <c r="J6" s="4" t="s">
        <v>27</v>
      </c>
      <c r="K6" s="5" t="e">
        <f>COUNTIF(#REF!,J6)</f>
        <v>#REF!</v>
      </c>
    </row>
    <row r="7" spans="1:12" s="10" customFormat="1" ht="18.75" customHeight="1" x14ac:dyDescent="0.2">
      <c r="A7" s="144"/>
      <c r="B7" s="147"/>
      <c r="C7" s="147"/>
      <c r="D7" s="147"/>
      <c r="E7" s="139"/>
      <c r="F7" s="11">
        <v>31</v>
      </c>
      <c r="G7" s="12" t="s">
        <v>29</v>
      </c>
      <c r="H7" s="13"/>
      <c r="I7" s="11"/>
      <c r="J7" s="4" t="s">
        <v>32</v>
      </c>
      <c r="K7" s="5" t="e">
        <f>COUNTIF(#REF!,J7)</f>
        <v>#REF!</v>
      </c>
    </row>
    <row r="8" spans="1:12" s="10" customFormat="1" ht="18.75" customHeight="1" x14ac:dyDescent="0.2">
      <c r="A8" s="144"/>
      <c r="B8" s="147"/>
      <c r="C8" s="147"/>
      <c r="D8" s="147"/>
      <c r="E8" s="139"/>
      <c r="F8" s="11">
        <v>8</v>
      </c>
      <c r="G8" s="14" t="s">
        <v>33</v>
      </c>
      <c r="H8" s="13"/>
      <c r="I8" s="11"/>
      <c r="J8" s="4" t="s">
        <v>34</v>
      </c>
      <c r="K8" s="5" t="e">
        <f>COUNTIF(#REF!,J8)</f>
        <v>#REF!</v>
      </c>
    </row>
    <row r="9" spans="1:12" s="10" customFormat="1" ht="18.75" customHeight="1" x14ac:dyDescent="0.2">
      <c r="A9" s="144"/>
      <c r="B9" s="147"/>
      <c r="C9" s="147"/>
      <c r="D9" s="147"/>
      <c r="E9" s="15" t="s">
        <v>35</v>
      </c>
      <c r="F9" s="11">
        <v>17</v>
      </c>
      <c r="G9" s="5" t="s">
        <v>36</v>
      </c>
      <c r="H9" s="13"/>
      <c r="I9" s="11">
        <v>17</v>
      </c>
      <c r="J9" s="4" t="s">
        <v>38</v>
      </c>
      <c r="K9" s="5" t="e">
        <f>COUNTIF(#REF!,J9)</f>
        <v>#REF!</v>
      </c>
    </row>
    <row r="10" spans="1:12" s="10" customFormat="1" ht="18.75" customHeight="1" x14ac:dyDescent="0.2">
      <c r="A10" s="144"/>
      <c r="B10" s="147"/>
      <c r="C10" s="147"/>
      <c r="D10" s="147"/>
      <c r="E10" s="15" t="s">
        <v>39</v>
      </c>
      <c r="F10" s="5">
        <v>13</v>
      </c>
      <c r="G10" s="5" t="s">
        <v>36</v>
      </c>
      <c r="H10" s="17"/>
      <c r="I10" s="5">
        <v>13</v>
      </c>
      <c r="J10" s="4" t="s">
        <v>41</v>
      </c>
      <c r="K10" s="5" t="e">
        <f>COUNTIF(#REF!,J10)</f>
        <v>#REF!</v>
      </c>
    </row>
    <row r="11" spans="1:12" s="10" customFormat="1" ht="18.75" customHeight="1" x14ac:dyDescent="0.2">
      <c r="A11" s="144"/>
      <c r="B11" s="147"/>
      <c r="C11" s="147"/>
      <c r="D11" s="147"/>
      <c r="E11" s="136" t="s">
        <v>42</v>
      </c>
      <c r="F11" s="5">
        <v>38</v>
      </c>
      <c r="G11" s="5" t="s">
        <v>43</v>
      </c>
      <c r="H11" s="18"/>
      <c r="I11" s="5">
        <v>70</v>
      </c>
      <c r="J11" s="4" t="s">
        <v>46</v>
      </c>
      <c r="K11" s="5" t="e">
        <f>COUNTIF(#REF!,J11)</f>
        <v>#REF!</v>
      </c>
    </row>
    <row r="12" spans="1:12" s="10" customFormat="1" ht="18.75" customHeight="1" x14ac:dyDescent="0.2">
      <c r="A12" s="144"/>
      <c r="B12" s="147"/>
      <c r="C12" s="147"/>
      <c r="D12" s="147"/>
      <c r="E12" s="166"/>
      <c r="F12" s="5">
        <v>32</v>
      </c>
      <c r="G12" s="5" t="s">
        <v>47</v>
      </c>
      <c r="H12" s="18"/>
      <c r="I12" s="5"/>
      <c r="J12" s="4" t="s">
        <v>50</v>
      </c>
      <c r="K12" s="5" t="e">
        <f>COUNTIF(#REF!,J12)</f>
        <v>#REF!</v>
      </c>
    </row>
    <row r="13" spans="1:12" s="10" customFormat="1" ht="18.75" customHeight="1" x14ac:dyDescent="0.2">
      <c r="A13" s="144"/>
      <c r="B13" s="147"/>
      <c r="C13" s="147"/>
      <c r="D13" s="147"/>
      <c r="E13" s="136" t="s">
        <v>51</v>
      </c>
      <c r="F13" s="15">
        <v>30</v>
      </c>
      <c r="G13" s="5" t="s">
        <v>52</v>
      </c>
      <c r="H13" s="18"/>
      <c r="I13" s="15">
        <v>36</v>
      </c>
      <c r="J13" s="4" t="s">
        <v>40</v>
      </c>
      <c r="K13" s="5" t="e">
        <f>COUNTIF(#REF!,J13)</f>
        <v>#REF!</v>
      </c>
    </row>
    <row r="14" spans="1:12" s="10" customFormat="1" ht="18.75" customHeight="1" x14ac:dyDescent="0.2">
      <c r="A14" s="144"/>
      <c r="B14" s="147"/>
      <c r="C14" s="147"/>
      <c r="D14" s="147"/>
      <c r="E14" s="166"/>
      <c r="F14" s="15">
        <v>6</v>
      </c>
      <c r="G14" s="5" t="s">
        <v>33</v>
      </c>
      <c r="H14" s="18"/>
      <c r="I14" s="15"/>
      <c r="J14" s="4" t="s">
        <v>44</v>
      </c>
      <c r="K14" s="5" t="e">
        <f>COUNTIF(#REF!,J14)</f>
        <v>#REF!</v>
      </c>
    </row>
    <row r="15" spans="1:12" s="10" customFormat="1" ht="18.75" customHeight="1" x14ac:dyDescent="0.2">
      <c r="A15" s="144"/>
      <c r="B15" s="147"/>
      <c r="C15" s="147"/>
      <c r="D15" s="147"/>
      <c r="E15" s="138" t="s">
        <v>56</v>
      </c>
      <c r="F15" s="5">
        <v>15</v>
      </c>
      <c r="G15" s="14" t="s">
        <v>33</v>
      </c>
      <c r="H15" s="18"/>
      <c r="I15" s="5">
        <v>45</v>
      </c>
      <c r="J15" s="4" t="s">
        <v>57</v>
      </c>
      <c r="K15" s="5" t="e">
        <f>COUNTIF(#REF!,J15)</f>
        <v>#REF!</v>
      </c>
    </row>
    <row r="16" spans="1:12" s="10" customFormat="1" ht="18.75" customHeight="1" x14ac:dyDescent="0.2">
      <c r="A16" s="144"/>
      <c r="B16" s="147"/>
      <c r="C16" s="147"/>
      <c r="D16" s="147"/>
      <c r="E16" s="158"/>
      <c r="F16" s="5">
        <v>30</v>
      </c>
      <c r="G16" s="14" t="s">
        <v>58</v>
      </c>
      <c r="H16" s="18"/>
      <c r="I16" s="5"/>
      <c r="J16" s="4" t="s">
        <v>61</v>
      </c>
      <c r="K16" s="5" t="e">
        <f>COUNTIF(#REF!,J16)</f>
        <v>#REF!</v>
      </c>
    </row>
    <row r="17" spans="1:11" s="10" customFormat="1" ht="18.75" customHeight="1" x14ac:dyDescent="0.2">
      <c r="A17" s="144"/>
      <c r="B17" s="147"/>
      <c r="C17" s="147"/>
      <c r="D17" s="147"/>
      <c r="E17" s="15" t="s">
        <v>62</v>
      </c>
      <c r="F17" s="5">
        <v>20</v>
      </c>
      <c r="G17" s="14" t="s">
        <v>63</v>
      </c>
      <c r="H17" s="19"/>
      <c r="I17" s="5">
        <v>20</v>
      </c>
      <c r="J17" s="4" t="s">
        <v>65</v>
      </c>
      <c r="K17" s="5" t="e">
        <f>COUNTIF(#REF!,J17)</f>
        <v>#REF!</v>
      </c>
    </row>
    <row r="18" spans="1:11" s="10" customFormat="1" ht="18.75" customHeight="1" x14ac:dyDescent="0.2">
      <c r="A18" s="144"/>
      <c r="B18" s="147"/>
      <c r="C18" s="147"/>
      <c r="D18" s="147"/>
      <c r="E18" s="5" t="s">
        <v>66</v>
      </c>
      <c r="F18" s="5">
        <v>9</v>
      </c>
      <c r="G18" s="14" t="s">
        <v>63</v>
      </c>
      <c r="H18" s="19"/>
      <c r="I18" s="5">
        <v>9</v>
      </c>
      <c r="J18" s="4" t="s">
        <v>68</v>
      </c>
      <c r="K18" s="5" t="e">
        <f>COUNTIF(#REF!,J18)</f>
        <v>#REF!</v>
      </c>
    </row>
    <row r="19" spans="1:11" s="10" customFormat="1" ht="18.75" customHeight="1" thickBot="1" x14ac:dyDescent="0.25">
      <c r="A19" s="145"/>
      <c r="B19" s="148"/>
      <c r="C19" s="147"/>
      <c r="D19" s="147"/>
      <c r="E19" s="20"/>
      <c r="F19" s="21">
        <f>SUM(F3:F18)</f>
        <v>379</v>
      </c>
      <c r="G19" s="20"/>
      <c r="H19" s="22"/>
      <c r="I19" s="23">
        <f>SUM(I3:I18)</f>
        <v>379</v>
      </c>
      <c r="J19" s="4" t="s">
        <v>23</v>
      </c>
      <c r="K19" s="5" t="e">
        <f>COUNTIF(#REF!,J19)</f>
        <v>#REF!</v>
      </c>
    </row>
    <row r="20" spans="1:11" s="10" customFormat="1" ht="27.75" customHeight="1" thickTop="1" x14ac:dyDescent="0.2">
      <c r="A20" s="143" t="s">
        <v>10</v>
      </c>
      <c r="B20" s="146" t="s">
        <v>11</v>
      </c>
      <c r="C20" s="146" t="s">
        <v>12</v>
      </c>
      <c r="D20" s="146" t="s">
        <v>69</v>
      </c>
      <c r="E20" s="171" t="s">
        <v>70</v>
      </c>
      <c r="F20" s="7">
        <v>37</v>
      </c>
      <c r="G20" s="8" t="s">
        <v>43</v>
      </c>
      <c r="H20" s="24"/>
      <c r="I20" s="25">
        <v>62</v>
      </c>
      <c r="J20" s="4" t="s">
        <v>48</v>
      </c>
      <c r="K20" s="5" t="e">
        <f>COUNTIF(#REF!,J20)</f>
        <v>#REF!</v>
      </c>
    </row>
    <row r="21" spans="1:11" s="10" customFormat="1" ht="27.75" customHeight="1" x14ac:dyDescent="0.2">
      <c r="A21" s="144"/>
      <c r="B21" s="147"/>
      <c r="C21" s="147"/>
      <c r="D21" s="147"/>
      <c r="E21" s="139"/>
      <c r="F21" s="11">
        <v>24</v>
      </c>
      <c r="G21" s="12" t="s">
        <v>74</v>
      </c>
      <c r="H21" s="26"/>
      <c r="I21" s="27">
        <v>23</v>
      </c>
      <c r="J21" s="4" t="s">
        <v>77</v>
      </c>
      <c r="K21" s="5" t="e">
        <f>COUNTIF(#REF!,J21)</f>
        <v>#REF!</v>
      </c>
    </row>
    <row r="22" spans="1:11" s="10" customFormat="1" ht="21.75" customHeight="1" x14ac:dyDescent="0.2">
      <c r="A22" s="144"/>
      <c r="B22" s="147"/>
      <c r="C22" s="147"/>
      <c r="D22" s="147"/>
      <c r="E22" s="158"/>
      <c r="F22" s="11">
        <v>24</v>
      </c>
      <c r="G22" s="12" t="s">
        <v>78</v>
      </c>
      <c r="H22" s="28"/>
      <c r="I22" s="27"/>
      <c r="J22" s="4" t="s">
        <v>81</v>
      </c>
      <c r="K22" s="5" t="e">
        <f>COUNTIF(#REF!,J22)</f>
        <v>#REF!</v>
      </c>
    </row>
    <row r="23" spans="1:11" s="10" customFormat="1" ht="28.5" customHeight="1" thickBot="1" x14ac:dyDescent="0.25">
      <c r="A23" s="144"/>
      <c r="B23" s="147"/>
      <c r="C23" s="147"/>
      <c r="D23" s="147"/>
      <c r="E23" s="20"/>
      <c r="F23" s="29">
        <f>SUM(F20:F22)</f>
        <v>85</v>
      </c>
      <c r="G23" s="20"/>
      <c r="H23" s="30"/>
      <c r="I23" s="31">
        <f>SUM(I20:I22)</f>
        <v>85</v>
      </c>
      <c r="J23" s="4" t="s">
        <v>64</v>
      </c>
      <c r="K23" s="5" t="e">
        <f>COUNTIF(#REF!,J23)</f>
        <v>#REF!</v>
      </c>
    </row>
    <row r="24" spans="1:11" s="10" customFormat="1" ht="21" customHeight="1" thickTop="1" x14ac:dyDescent="0.2">
      <c r="A24" s="143" t="s">
        <v>82</v>
      </c>
      <c r="B24" s="146" t="s">
        <v>83</v>
      </c>
      <c r="C24" s="146" t="s">
        <v>12</v>
      </c>
      <c r="D24" s="146" t="s">
        <v>84</v>
      </c>
      <c r="E24" s="138" t="s">
        <v>85</v>
      </c>
      <c r="F24" s="7">
        <v>31</v>
      </c>
      <c r="G24" s="8" t="s">
        <v>19</v>
      </c>
      <c r="H24" s="32"/>
      <c r="I24" s="7">
        <v>44</v>
      </c>
      <c r="J24" s="4" t="s">
        <v>54</v>
      </c>
      <c r="K24" s="5" t="e">
        <f>COUNTIF(#REF!,J24)</f>
        <v>#REF!</v>
      </c>
    </row>
    <row r="25" spans="1:11" s="10" customFormat="1" ht="19.5" customHeight="1" x14ac:dyDescent="0.2">
      <c r="A25" s="144"/>
      <c r="B25" s="147"/>
      <c r="C25" s="147"/>
      <c r="D25" s="147"/>
      <c r="E25" s="140"/>
      <c r="F25" s="11">
        <v>13</v>
      </c>
      <c r="G25" s="12" t="s">
        <v>22</v>
      </c>
      <c r="H25" s="33"/>
      <c r="I25" s="11"/>
      <c r="J25" s="4" t="s">
        <v>86</v>
      </c>
      <c r="K25" s="5" t="e">
        <f>COUNTIF(#REF!,J25)</f>
        <v>#REF!</v>
      </c>
    </row>
    <row r="26" spans="1:11" s="10" customFormat="1" ht="15" x14ac:dyDescent="0.2">
      <c r="A26" s="144"/>
      <c r="B26" s="147"/>
      <c r="C26" s="147"/>
      <c r="D26" s="147"/>
      <c r="E26" s="34" t="s">
        <v>87</v>
      </c>
      <c r="F26" s="5">
        <v>17</v>
      </c>
      <c r="G26" s="5" t="s">
        <v>22</v>
      </c>
      <c r="H26" s="35"/>
      <c r="I26" s="5">
        <v>17</v>
      </c>
      <c r="J26" s="4" t="s">
        <v>20</v>
      </c>
      <c r="K26" s="5" t="e">
        <f>COUNTIF(#REF!,J26)</f>
        <v>#REF!</v>
      </c>
    </row>
    <row r="27" spans="1:11" s="10" customFormat="1" ht="15" x14ac:dyDescent="0.2">
      <c r="A27" s="144"/>
      <c r="B27" s="147"/>
      <c r="C27" s="147"/>
      <c r="D27" s="147"/>
      <c r="E27" s="138" t="s">
        <v>88</v>
      </c>
      <c r="F27" s="5">
        <v>39</v>
      </c>
      <c r="G27" s="5" t="s">
        <v>43</v>
      </c>
      <c r="H27" s="35"/>
      <c r="I27" s="5">
        <v>71</v>
      </c>
      <c r="J27" s="4" t="s">
        <v>75</v>
      </c>
      <c r="K27" s="5" t="e">
        <f>COUNTIF(#REF!,J27)</f>
        <v>#REF!</v>
      </c>
    </row>
    <row r="28" spans="1:11" s="10" customFormat="1" ht="18.75" customHeight="1" x14ac:dyDescent="0.2">
      <c r="A28" s="144"/>
      <c r="B28" s="147"/>
      <c r="C28" s="147"/>
      <c r="D28" s="147"/>
      <c r="E28" s="140"/>
      <c r="F28" s="5">
        <v>32</v>
      </c>
      <c r="G28" s="5" t="s">
        <v>26</v>
      </c>
      <c r="H28" s="35"/>
      <c r="I28" s="5"/>
      <c r="J28" s="4" t="s">
        <v>59</v>
      </c>
      <c r="K28" s="5" t="e">
        <f>COUNTIF(#REF!,J28)</f>
        <v>#REF!</v>
      </c>
    </row>
    <row r="29" spans="1:11" s="10" customFormat="1" ht="17.25" customHeight="1" x14ac:dyDescent="0.2">
      <c r="A29" s="144"/>
      <c r="B29" s="147"/>
      <c r="C29" s="147"/>
      <c r="D29" s="147"/>
      <c r="E29" s="15" t="s">
        <v>39</v>
      </c>
      <c r="F29" s="5">
        <v>13</v>
      </c>
      <c r="G29" s="5" t="s">
        <v>29</v>
      </c>
      <c r="H29" s="35"/>
      <c r="I29" s="5">
        <v>13</v>
      </c>
      <c r="J29" s="4"/>
      <c r="K29" s="5" t="e">
        <f>COUNTIF(#REF!,J29)</f>
        <v>#REF!</v>
      </c>
    </row>
    <row r="30" spans="1:11" s="10" customFormat="1" ht="15" x14ac:dyDescent="0.2">
      <c r="A30" s="144"/>
      <c r="B30" s="147"/>
      <c r="C30" s="147"/>
      <c r="D30" s="147"/>
      <c r="E30" s="34" t="s">
        <v>89</v>
      </c>
      <c r="F30" s="5">
        <v>21</v>
      </c>
      <c r="G30" s="5" t="s">
        <v>29</v>
      </c>
      <c r="H30" s="35"/>
      <c r="I30" s="5">
        <v>21</v>
      </c>
      <c r="J30" s="4" t="s">
        <v>80</v>
      </c>
      <c r="K30" s="5" t="e">
        <f>COUNTIF(#REF!,J30)</f>
        <v>#REF!</v>
      </c>
    </row>
    <row r="31" spans="1:11" s="10" customFormat="1" ht="15" x14ac:dyDescent="0.2">
      <c r="A31" s="144"/>
      <c r="B31" s="147"/>
      <c r="C31" s="147"/>
      <c r="D31" s="147"/>
      <c r="E31" s="15" t="s">
        <v>90</v>
      </c>
      <c r="F31" s="5">
        <v>15</v>
      </c>
      <c r="G31" s="5" t="s">
        <v>36</v>
      </c>
      <c r="H31" s="35"/>
      <c r="I31" s="5">
        <v>15</v>
      </c>
      <c r="J31" s="4" t="s">
        <v>91</v>
      </c>
      <c r="K31" s="5" t="e">
        <f>COUNTIF(#REF!,J31)</f>
        <v>#REF!</v>
      </c>
    </row>
    <row r="32" spans="1:11" s="10" customFormat="1" ht="15" x14ac:dyDescent="0.2">
      <c r="A32" s="144"/>
      <c r="B32" s="147"/>
      <c r="C32" s="147"/>
      <c r="D32" s="147"/>
      <c r="E32" s="15" t="s">
        <v>66</v>
      </c>
      <c r="F32" s="5">
        <v>12</v>
      </c>
      <c r="G32" s="5" t="s">
        <v>36</v>
      </c>
      <c r="H32" s="35"/>
      <c r="I32" s="5">
        <v>12</v>
      </c>
      <c r="J32" s="4" t="s">
        <v>79</v>
      </c>
      <c r="K32" s="5" t="e">
        <f>COUNTIF(#REF!,J32)</f>
        <v>#REF!</v>
      </c>
    </row>
    <row r="33" spans="1:13" s="10" customFormat="1" ht="14.25" customHeight="1" x14ac:dyDescent="0.2">
      <c r="A33" s="144"/>
      <c r="B33" s="147"/>
      <c r="C33" s="147"/>
      <c r="D33" s="147"/>
      <c r="E33" s="15" t="s">
        <v>92</v>
      </c>
      <c r="F33" s="5">
        <v>36</v>
      </c>
      <c r="G33" s="37" t="s">
        <v>15</v>
      </c>
      <c r="H33" s="35"/>
      <c r="I33" s="5">
        <v>36</v>
      </c>
      <c r="J33" s="4" t="s">
        <v>73</v>
      </c>
      <c r="K33" s="5" t="e">
        <f>COUNTIF(#REF!,J33)</f>
        <v>#REF!</v>
      </c>
    </row>
    <row r="34" spans="1:13" s="10" customFormat="1" ht="18" customHeight="1" x14ac:dyDescent="0.2">
      <c r="A34" s="144"/>
      <c r="B34" s="147"/>
      <c r="C34" s="147"/>
      <c r="D34" s="147"/>
      <c r="E34" s="34" t="s">
        <v>94</v>
      </c>
      <c r="F34" s="5">
        <v>36</v>
      </c>
      <c r="G34" s="14" t="s">
        <v>95</v>
      </c>
      <c r="H34" s="35"/>
      <c r="I34" s="5">
        <v>36</v>
      </c>
      <c r="J34" s="4" t="s">
        <v>72</v>
      </c>
      <c r="K34" s="5" t="e">
        <f>COUNTIF(#REF!,J34)</f>
        <v>#REF!</v>
      </c>
    </row>
    <row r="35" spans="1:13" s="10" customFormat="1" ht="16.5" customHeight="1" x14ac:dyDescent="0.2">
      <c r="A35" s="144"/>
      <c r="B35" s="147"/>
      <c r="C35" s="147"/>
      <c r="D35" s="147"/>
      <c r="E35" s="34" t="s">
        <v>96</v>
      </c>
      <c r="F35" s="5">
        <v>7</v>
      </c>
      <c r="G35" s="37" t="s">
        <v>47</v>
      </c>
      <c r="H35" s="35"/>
      <c r="I35" s="5">
        <v>7</v>
      </c>
      <c r="J35" s="4" t="s">
        <v>76</v>
      </c>
      <c r="K35" s="5" t="e">
        <f>COUNTIF(#REF!,J35)</f>
        <v>#REF!</v>
      </c>
    </row>
    <row r="36" spans="1:13" s="10" customFormat="1" ht="16.5" customHeight="1" x14ac:dyDescent="0.2">
      <c r="A36" s="144"/>
      <c r="B36" s="147"/>
      <c r="C36" s="147"/>
      <c r="D36" s="147"/>
      <c r="E36" s="138" t="s">
        <v>97</v>
      </c>
      <c r="F36" s="34">
        <v>32</v>
      </c>
      <c r="G36" s="38" t="s">
        <v>52</v>
      </c>
      <c r="H36" s="39"/>
      <c r="I36" s="34"/>
      <c r="J36" s="4" t="s">
        <v>67</v>
      </c>
      <c r="K36" s="5" t="e">
        <f>COUNTIF(#REF!,J36)</f>
        <v>#REF!</v>
      </c>
    </row>
    <row r="37" spans="1:13" s="10" customFormat="1" ht="18" customHeight="1" x14ac:dyDescent="0.2">
      <c r="A37" s="144"/>
      <c r="B37" s="147"/>
      <c r="C37" s="147"/>
      <c r="D37" s="147"/>
      <c r="E37" s="140" t="s">
        <v>42</v>
      </c>
      <c r="F37" s="34">
        <v>33</v>
      </c>
      <c r="G37" s="36" t="s">
        <v>33</v>
      </c>
      <c r="H37" s="39"/>
      <c r="I37" s="34">
        <v>65</v>
      </c>
      <c r="J37" s="4" t="s">
        <v>98</v>
      </c>
      <c r="K37" s="5" t="e">
        <f>COUNTIF(#REF!,J37)</f>
        <v>#REF!</v>
      </c>
    </row>
    <row r="38" spans="1:13" s="10" customFormat="1" ht="15" x14ac:dyDescent="0.2">
      <c r="A38" s="144"/>
      <c r="B38" s="147"/>
      <c r="C38" s="147"/>
      <c r="D38" s="147"/>
      <c r="E38" s="40" t="s">
        <v>99</v>
      </c>
      <c r="F38" s="34">
        <v>19</v>
      </c>
      <c r="G38" s="36" t="s">
        <v>47</v>
      </c>
      <c r="H38" s="39"/>
      <c r="I38" s="34">
        <v>19</v>
      </c>
      <c r="J38" s="4" t="s">
        <v>60</v>
      </c>
      <c r="K38" s="5" t="e">
        <f>COUNTIF(#REF!,J38)</f>
        <v>#REF!</v>
      </c>
    </row>
    <row r="39" spans="1:13" s="10" customFormat="1" ht="24.75" customHeight="1" thickBot="1" x14ac:dyDescent="0.25">
      <c r="A39" s="145"/>
      <c r="B39" s="148"/>
      <c r="C39" s="147"/>
      <c r="D39" s="147"/>
      <c r="E39" s="20"/>
      <c r="F39" s="21">
        <f>SUM(F24:F38)</f>
        <v>356</v>
      </c>
      <c r="G39" s="20"/>
      <c r="H39" s="30"/>
      <c r="I39" s="23">
        <f>SUM(I24:I38)</f>
        <v>356</v>
      </c>
      <c r="J39" s="4" t="s">
        <v>16</v>
      </c>
      <c r="K39" s="5" t="e">
        <f>COUNTIF(#REF!,J39)</f>
        <v>#REF!</v>
      </c>
    </row>
    <row r="40" spans="1:13" s="10" customFormat="1" ht="31.5" hidden="1" customHeight="1" thickTop="1" x14ac:dyDescent="0.25">
      <c r="A40" s="143" t="s">
        <v>100</v>
      </c>
      <c r="B40" s="146" t="s">
        <v>101</v>
      </c>
      <c r="C40" s="146" t="s">
        <v>102</v>
      </c>
      <c r="D40" s="146" t="s">
        <v>103</v>
      </c>
      <c r="E40" s="157" t="s">
        <v>104</v>
      </c>
      <c r="F40" s="7">
        <v>65</v>
      </c>
      <c r="G40" s="8" t="s">
        <v>29</v>
      </c>
      <c r="H40" s="41"/>
      <c r="I40" s="25">
        <v>65</v>
      </c>
      <c r="J40" s="4" t="s">
        <v>45</v>
      </c>
      <c r="K40" s="5" t="e">
        <f>COUNTIF(#REF!,J40)</f>
        <v>#REF!</v>
      </c>
      <c r="M40" s="42"/>
    </row>
    <row r="41" spans="1:13" s="10" customFormat="1" ht="28.5" hidden="1" customHeight="1" x14ac:dyDescent="0.25">
      <c r="A41" s="144"/>
      <c r="B41" s="147"/>
      <c r="C41" s="147"/>
      <c r="D41" s="147"/>
      <c r="E41" s="142"/>
      <c r="F41" s="11">
        <v>22</v>
      </c>
      <c r="G41" s="12" t="s">
        <v>22</v>
      </c>
      <c r="H41" s="13"/>
      <c r="I41" s="27">
        <v>22</v>
      </c>
      <c r="J41" s="4" t="s">
        <v>105</v>
      </c>
      <c r="K41" s="5" t="e">
        <f>COUNTIF(#REF!,J41)</f>
        <v>#REF!</v>
      </c>
      <c r="M41" s="42"/>
    </row>
    <row r="42" spans="1:13" s="10" customFormat="1" ht="25.5" hidden="1" customHeight="1" thickTop="1" x14ac:dyDescent="0.25">
      <c r="A42" s="144"/>
      <c r="B42" s="147"/>
      <c r="C42" s="147"/>
      <c r="D42" s="147"/>
      <c r="E42" s="5"/>
      <c r="F42" s="5"/>
      <c r="G42" s="43" t="s">
        <v>95</v>
      </c>
      <c r="H42" s="44"/>
      <c r="I42" s="45"/>
      <c r="J42" s="4" t="s">
        <v>30</v>
      </c>
      <c r="K42" s="5" t="e">
        <f>COUNTIF(#REF!,J42)</f>
        <v>#REF!</v>
      </c>
      <c r="M42" s="42"/>
    </row>
    <row r="43" spans="1:13" s="10" customFormat="1" ht="35.1" hidden="1" customHeight="1" thickBot="1" x14ac:dyDescent="0.25">
      <c r="A43" s="144"/>
      <c r="B43" s="147"/>
      <c r="C43" s="147"/>
      <c r="D43" s="147"/>
      <c r="E43" s="46"/>
      <c r="F43" s="29">
        <f>SUM(F40:F42)</f>
        <v>87</v>
      </c>
      <c r="G43" s="20"/>
      <c r="H43" s="30"/>
      <c r="I43" s="31">
        <f>SUM(I40:I42)</f>
        <v>87</v>
      </c>
      <c r="J43" s="4" t="s">
        <v>28</v>
      </c>
      <c r="K43" s="5" t="e">
        <f>COUNTIF(#REF!,J43)</f>
        <v>#REF!</v>
      </c>
      <c r="M43" s="42"/>
    </row>
    <row r="44" spans="1:13" s="10" customFormat="1" ht="30" customHeight="1" thickTop="1" x14ac:dyDescent="0.2">
      <c r="A44" s="143" t="s">
        <v>82</v>
      </c>
      <c r="B44" s="146" t="s">
        <v>83</v>
      </c>
      <c r="C44" s="146" t="s">
        <v>12</v>
      </c>
      <c r="D44" s="146" t="s">
        <v>103</v>
      </c>
      <c r="E44" s="136" t="s">
        <v>104</v>
      </c>
      <c r="F44" s="7">
        <v>67</v>
      </c>
      <c r="G44" s="8" t="s">
        <v>95</v>
      </c>
      <c r="H44" s="41"/>
      <c r="I44" s="25"/>
      <c r="J44" s="4" t="s">
        <v>53</v>
      </c>
      <c r="K44" s="5" t="e">
        <f>COUNTIF(#REF!,J44)</f>
        <v>#REF!</v>
      </c>
    </row>
    <row r="45" spans="1:13" s="10" customFormat="1" ht="30" customHeight="1" x14ac:dyDescent="0.2">
      <c r="A45" s="144"/>
      <c r="B45" s="147"/>
      <c r="C45" s="147"/>
      <c r="D45" s="147"/>
      <c r="E45" s="141"/>
      <c r="F45" s="11">
        <v>38</v>
      </c>
      <c r="G45" s="12" t="s">
        <v>43</v>
      </c>
      <c r="H45" s="13"/>
      <c r="I45" s="27"/>
      <c r="J45" s="4" t="s">
        <v>24</v>
      </c>
      <c r="K45" s="5" t="e">
        <f>COUNTIF(#REF!,J45)</f>
        <v>#REF!</v>
      </c>
    </row>
    <row r="46" spans="1:13" s="10" customFormat="1" ht="24.75" customHeight="1" thickBot="1" x14ac:dyDescent="0.25">
      <c r="A46" s="152"/>
      <c r="B46" s="153"/>
      <c r="C46" s="153"/>
      <c r="D46" s="153"/>
      <c r="E46" s="142"/>
      <c r="F46" s="47">
        <f>SUM(F44:F45)</f>
        <v>105</v>
      </c>
      <c r="G46" s="5"/>
      <c r="H46" s="35"/>
      <c r="I46" s="48">
        <f>SUM(I44:I45)</f>
        <v>0</v>
      </c>
      <c r="J46" s="4" t="s">
        <v>71</v>
      </c>
      <c r="K46" s="5" t="e">
        <f>COUNTIF(#REF!,J46)</f>
        <v>#REF!</v>
      </c>
    </row>
    <row r="47" spans="1:13" s="52" customFormat="1" ht="31.5" customHeight="1" thickTop="1" x14ac:dyDescent="0.2">
      <c r="A47" s="143" t="s">
        <v>82</v>
      </c>
      <c r="B47" s="146" t="s">
        <v>83</v>
      </c>
      <c r="C47" s="149" t="s">
        <v>12</v>
      </c>
      <c r="D47" s="149" t="s">
        <v>106</v>
      </c>
      <c r="E47" s="163" t="s">
        <v>107</v>
      </c>
      <c r="F47" s="49">
        <v>33</v>
      </c>
      <c r="G47" s="49" t="s">
        <v>63</v>
      </c>
      <c r="H47" s="50"/>
      <c r="I47" s="51"/>
      <c r="J47" s="4" t="s">
        <v>37</v>
      </c>
      <c r="K47" s="5" t="e">
        <f>COUNTIF(#REF!,J47)</f>
        <v>#REF!</v>
      </c>
      <c r="M47" s="53"/>
    </row>
    <row r="48" spans="1:13" s="52" customFormat="1" ht="29.25" customHeight="1" x14ac:dyDescent="0.2">
      <c r="A48" s="144"/>
      <c r="B48" s="147"/>
      <c r="C48" s="150"/>
      <c r="D48" s="150"/>
      <c r="E48" s="164"/>
      <c r="F48" s="54">
        <v>33</v>
      </c>
      <c r="G48" s="54" t="s">
        <v>58</v>
      </c>
      <c r="H48" s="55"/>
      <c r="I48" s="56"/>
      <c r="J48" s="4" t="s">
        <v>108</v>
      </c>
      <c r="K48" s="5" t="e">
        <f>COUNTIF(#REF!,J48)</f>
        <v>#REF!</v>
      </c>
      <c r="M48" s="53"/>
    </row>
    <row r="49" spans="1:13" s="52" customFormat="1" ht="23.25" customHeight="1" thickBot="1" x14ac:dyDescent="0.25">
      <c r="A49" s="152"/>
      <c r="B49" s="153"/>
      <c r="C49" s="162"/>
      <c r="D49" s="162"/>
      <c r="E49" s="20"/>
      <c r="F49" s="47">
        <f>SUM(F47:F48)</f>
        <v>66</v>
      </c>
      <c r="G49" s="57"/>
      <c r="H49" s="58"/>
      <c r="I49" s="59">
        <f>SUM(I47:I48)</f>
        <v>0</v>
      </c>
      <c r="J49" s="4" t="s">
        <v>49</v>
      </c>
      <c r="K49" s="5" t="e">
        <f>COUNTIF(#REF!,J49)</f>
        <v>#REF!</v>
      </c>
      <c r="M49" s="53"/>
    </row>
    <row r="50" spans="1:13" s="10" customFormat="1" ht="21.75" customHeight="1" thickTop="1" x14ac:dyDescent="0.2">
      <c r="A50" s="143" t="s">
        <v>109</v>
      </c>
      <c r="B50" s="146" t="s">
        <v>101</v>
      </c>
      <c r="C50" s="146" t="s">
        <v>12</v>
      </c>
      <c r="D50" s="146" t="s">
        <v>110</v>
      </c>
      <c r="E50" s="40"/>
      <c r="F50" s="7"/>
      <c r="G50" s="8"/>
      <c r="H50" s="41"/>
      <c r="I50" s="7"/>
      <c r="J50" s="4" t="s">
        <v>55</v>
      </c>
      <c r="K50" s="5" t="e">
        <f>COUNTIF(#REF!,J50)</f>
        <v>#REF!</v>
      </c>
    </row>
    <row r="51" spans="1:13" s="10" customFormat="1" ht="20.25" customHeight="1" x14ac:dyDescent="0.2">
      <c r="A51" s="144"/>
      <c r="B51" s="147"/>
      <c r="C51" s="147"/>
      <c r="D51" s="147"/>
      <c r="E51" s="138" t="s">
        <v>111</v>
      </c>
      <c r="F51" s="11">
        <v>30</v>
      </c>
      <c r="G51" s="12" t="s">
        <v>19</v>
      </c>
      <c r="H51" s="13"/>
      <c r="I51" s="11">
        <v>42</v>
      </c>
      <c r="J51" s="4" t="s">
        <v>93</v>
      </c>
      <c r="K51" s="5" t="e">
        <f>COUNTIF(#REF!,J51)</f>
        <v>#REF!</v>
      </c>
    </row>
    <row r="52" spans="1:13" s="10" customFormat="1" ht="20.25" customHeight="1" x14ac:dyDescent="0.2">
      <c r="A52" s="144"/>
      <c r="B52" s="147"/>
      <c r="C52" s="147"/>
      <c r="D52" s="147"/>
      <c r="E52" s="140"/>
      <c r="F52" s="11">
        <v>12</v>
      </c>
      <c r="G52" s="12" t="s">
        <v>22</v>
      </c>
      <c r="H52" s="13"/>
      <c r="I52" s="11"/>
      <c r="J52" s="60" t="s">
        <v>45</v>
      </c>
      <c r="K52" s="5" t="e">
        <f>COUNTIF(#REF!,J52)</f>
        <v>#REF!</v>
      </c>
    </row>
    <row r="53" spans="1:13" s="10" customFormat="1" ht="20.25" customHeight="1" x14ac:dyDescent="0.2">
      <c r="A53" s="144"/>
      <c r="B53" s="147"/>
      <c r="C53" s="147"/>
      <c r="D53" s="147"/>
      <c r="E53" s="15" t="s">
        <v>112</v>
      </c>
      <c r="F53" s="11">
        <v>36</v>
      </c>
      <c r="G53" s="12" t="s">
        <v>15</v>
      </c>
      <c r="H53" s="13"/>
      <c r="I53" s="11">
        <v>36</v>
      </c>
      <c r="J53" s="60" t="s">
        <v>31</v>
      </c>
      <c r="K53" s="5" t="e">
        <f>COUNTIF(#REF!,J53)</f>
        <v>#REF!</v>
      </c>
    </row>
    <row r="54" spans="1:13" s="10" customFormat="1" ht="22.5" customHeight="1" x14ac:dyDescent="0.2">
      <c r="A54" s="144"/>
      <c r="B54" s="147"/>
      <c r="C54" s="147"/>
      <c r="D54" s="147"/>
      <c r="E54" s="138" t="s">
        <v>99</v>
      </c>
      <c r="F54" s="5">
        <v>31</v>
      </c>
      <c r="G54" s="37" t="s">
        <v>26</v>
      </c>
      <c r="H54" s="44"/>
      <c r="I54" s="5">
        <v>63</v>
      </c>
      <c r="J54" s="60" t="s">
        <v>28</v>
      </c>
      <c r="K54" s="5" t="e">
        <f>COUNTIF(#REF!,J54)</f>
        <v>#REF!</v>
      </c>
    </row>
    <row r="55" spans="1:13" s="10" customFormat="1" ht="22.5" customHeight="1" x14ac:dyDescent="0.2">
      <c r="A55" s="144"/>
      <c r="B55" s="147"/>
      <c r="C55" s="147"/>
      <c r="D55" s="147"/>
      <c r="E55" s="140"/>
      <c r="F55" s="5">
        <v>32</v>
      </c>
      <c r="G55" s="37" t="s">
        <v>29</v>
      </c>
      <c r="H55" s="44"/>
      <c r="I55" s="5"/>
      <c r="J55" s="61"/>
      <c r="K55" s="5" t="e">
        <f>COUNTIF(#REF!,J55)</f>
        <v>#REF!</v>
      </c>
    </row>
    <row r="56" spans="1:13" s="10" customFormat="1" ht="21.75" customHeight="1" x14ac:dyDescent="0.2">
      <c r="A56" s="144"/>
      <c r="B56" s="147"/>
      <c r="C56" s="147"/>
      <c r="D56" s="147"/>
      <c r="E56" s="15" t="s">
        <v>88</v>
      </c>
      <c r="F56" s="5">
        <v>2</v>
      </c>
      <c r="G56" s="37" t="s">
        <v>36</v>
      </c>
      <c r="H56" s="35"/>
      <c r="I56" s="5">
        <v>2</v>
      </c>
      <c r="J56" s="62"/>
      <c r="K56" s="5" t="e">
        <f>COUNTIF(#REF!,J56)</f>
        <v>#REF!</v>
      </c>
    </row>
    <row r="57" spans="1:13" s="10" customFormat="1" ht="21.75" customHeight="1" x14ac:dyDescent="0.2">
      <c r="A57" s="144"/>
      <c r="B57" s="147"/>
      <c r="C57" s="147"/>
      <c r="D57" s="147"/>
      <c r="E57" s="40" t="s">
        <v>113</v>
      </c>
      <c r="F57" s="5">
        <v>25</v>
      </c>
      <c r="G57" s="5" t="s">
        <v>36</v>
      </c>
      <c r="H57" s="35"/>
      <c r="I57" s="5">
        <v>25</v>
      </c>
      <c r="J57" s="60"/>
      <c r="K57" s="5" t="e">
        <f>COUNTIF(#REF!,J57)</f>
        <v>#REF!</v>
      </c>
    </row>
    <row r="58" spans="1:13" s="10" customFormat="1" ht="21.75" customHeight="1" x14ac:dyDescent="0.2">
      <c r="A58" s="144"/>
      <c r="B58" s="147"/>
      <c r="C58" s="147"/>
      <c r="D58" s="147"/>
      <c r="E58" s="138" t="s">
        <v>90</v>
      </c>
      <c r="F58" s="5">
        <v>30</v>
      </c>
      <c r="G58" s="37" t="s">
        <v>47</v>
      </c>
      <c r="H58" s="35"/>
      <c r="I58" s="5">
        <v>50</v>
      </c>
      <c r="J58" s="63"/>
      <c r="K58" s="5" t="e">
        <f>COUNTIF(#REF!,J58)</f>
        <v>#REF!</v>
      </c>
    </row>
    <row r="59" spans="1:13" s="10" customFormat="1" ht="21.75" customHeight="1" x14ac:dyDescent="0.2">
      <c r="A59" s="144"/>
      <c r="B59" s="147"/>
      <c r="C59" s="147"/>
      <c r="D59" s="147"/>
      <c r="E59" s="140"/>
      <c r="F59" s="5">
        <v>20</v>
      </c>
      <c r="G59" s="37" t="s">
        <v>22</v>
      </c>
      <c r="H59" s="35"/>
      <c r="I59" s="5"/>
      <c r="J59" s="64"/>
      <c r="K59" s="65" t="e">
        <f>COUNTIF(#REF!,J59)</f>
        <v>#REF!</v>
      </c>
    </row>
    <row r="60" spans="1:13" s="10" customFormat="1" ht="21.75" customHeight="1" x14ac:dyDescent="0.2">
      <c r="A60" s="144"/>
      <c r="B60" s="147"/>
      <c r="C60" s="147"/>
      <c r="D60" s="147"/>
      <c r="E60" s="15" t="s">
        <v>96</v>
      </c>
      <c r="F60" s="5">
        <v>38</v>
      </c>
      <c r="G60" s="37" t="s">
        <v>43</v>
      </c>
      <c r="H60" s="35"/>
      <c r="I60" s="5">
        <v>38</v>
      </c>
      <c r="J60" s="60"/>
      <c r="K60" s="65"/>
    </row>
    <row r="61" spans="1:13" s="10" customFormat="1" ht="21.75" customHeight="1" x14ac:dyDescent="0.2">
      <c r="A61" s="144"/>
      <c r="B61" s="147"/>
      <c r="C61" s="147"/>
      <c r="D61" s="147"/>
      <c r="E61" s="15" t="s">
        <v>114</v>
      </c>
      <c r="F61" s="5">
        <v>1</v>
      </c>
      <c r="G61" s="37" t="s">
        <v>43</v>
      </c>
      <c r="H61" s="35"/>
      <c r="I61" s="66">
        <v>1</v>
      </c>
      <c r="J61" s="67"/>
      <c r="K61" s="65"/>
    </row>
    <row r="62" spans="1:13" s="10" customFormat="1" ht="21.75" customHeight="1" x14ac:dyDescent="0.2">
      <c r="A62" s="144"/>
      <c r="B62" s="147"/>
      <c r="C62" s="147"/>
      <c r="D62" s="147"/>
      <c r="E62" s="138" t="s">
        <v>115</v>
      </c>
      <c r="F62" s="5">
        <v>32</v>
      </c>
      <c r="G62" s="37" t="s">
        <v>58</v>
      </c>
      <c r="H62" s="35"/>
      <c r="I62" s="66"/>
      <c r="J62" s="68"/>
      <c r="K62" s="65"/>
    </row>
    <row r="63" spans="1:13" s="10" customFormat="1" ht="21.75" customHeight="1" x14ac:dyDescent="0.2">
      <c r="A63" s="144"/>
      <c r="B63" s="147"/>
      <c r="C63" s="147"/>
      <c r="D63" s="147"/>
      <c r="E63" s="140" t="s">
        <v>115</v>
      </c>
      <c r="F63" s="5">
        <v>70</v>
      </c>
      <c r="G63" s="37" t="s">
        <v>95</v>
      </c>
      <c r="H63" s="35"/>
      <c r="I63" s="66">
        <v>102</v>
      </c>
      <c r="J63" s="68"/>
      <c r="K63" s="65"/>
    </row>
    <row r="64" spans="1:13" s="10" customFormat="1" ht="21.75" customHeight="1" x14ac:dyDescent="0.2">
      <c r="A64" s="144"/>
      <c r="B64" s="147"/>
      <c r="C64" s="147"/>
      <c r="D64" s="147"/>
      <c r="E64" s="138" t="s">
        <v>116</v>
      </c>
      <c r="F64" s="5">
        <v>31</v>
      </c>
      <c r="G64" s="37" t="s">
        <v>52</v>
      </c>
      <c r="H64" s="35"/>
      <c r="I64" s="66">
        <v>92</v>
      </c>
      <c r="J64" s="68"/>
      <c r="K64" s="65"/>
    </row>
    <row r="65" spans="1:14" s="10" customFormat="1" ht="21.75" customHeight="1" x14ac:dyDescent="0.2">
      <c r="A65" s="144"/>
      <c r="B65" s="147"/>
      <c r="C65" s="147"/>
      <c r="D65" s="147"/>
      <c r="E65" s="165"/>
      <c r="F65" s="5">
        <v>31</v>
      </c>
      <c r="G65" s="37" t="s">
        <v>33</v>
      </c>
      <c r="H65" s="35"/>
      <c r="I65" s="66"/>
      <c r="J65" s="67"/>
      <c r="K65" s="65"/>
    </row>
    <row r="66" spans="1:14" s="10" customFormat="1" ht="21.75" customHeight="1" x14ac:dyDescent="0.2">
      <c r="A66" s="144"/>
      <c r="B66" s="147"/>
      <c r="C66" s="147"/>
      <c r="D66" s="147"/>
      <c r="E66" s="140"/>
      <c r="F66" s="5">
        <v>30</v>
      </c>
      <c r="G66" s="37" t="s">
        <v>63</v>
      </c>
      <c r="H66" s="35"/>
      <c r="I66" s="66"/>
      <c r="J66" s="67"/>
      <c r="K66" s="65"/>
    </row>
    <row r="67" spans="1:14" s="10" customFormat="1" ht="21.75" customHeight="1" x14ac:dyDescent="0.2">
      <c r="A67" s="144"/>
      <c r="B67" s="147"/>
      <c r="C67" s="147"/>
      <c r="D67" s="147"/>
      <c r="E67" s="15" t="s">
        <v>117</v>
      </c>
      <c r="F67" s="5">
        <v>5</v>
      </c>
      <c r="G67" s="37" t="s">
        <v>43</v>
      </c>
      <c r="H67" s="35"/>
      <c r="I67" s="66">
        <v>5</v>
      </c>
      <c r="J67" s="67"/>
      <c r="K67" s="65"/>
    </row>
    <row r="68" spans="1:14" s="10" customFormat="1" ht="21.75" customHeight="1" x14ac:dyDescent="0.2">
      <c r="A68" s="144"/>
      <c r="B68" s="147"/>
      <c r="C68" s="147"/>
      <c r="D68" s="147"/>
      <c r="E68" s="154" t="s">
        <v>118</v>
      </c>
      <c r="F68" s="69">
        <v>35</v>
      </c>
      <c r="G68" s="69" t="s">
        <v>119</v>
      </c>
      <c r="H68" s="70"/>
      <c r="I68" s="71"/>
      <c r="J68" s="72"/>
      <c r="K68" s="65"/>
    </row>
    <row r="69" spans="1:14" s="10" customFormat="1" ht="21.75" customHeight="1" x14ac:dyDescent="0.2">
      <c r="A69" s="144"/>
      <c r="B69" s="147"/>
      <c r="C69" s="147"/>
      <c r="D69" s="147"/>
      <c r="E69" s="155"/>
      <c r="F69" s="69">
        <v>35</v>
      </c>
      <c r="G69" s="69" t="s">
        <v>120</v>
      </c>
      <c r="H69" s="70"/>
      <c r="I69" s="71"/>
      <c r="J69" s="72"/>
      <c r="K69" s="65"/>
    </row>
    <row r="70" spans="1:14" s="10" customFormat="1" ht="21.75" customHeight="1" x14ac:dyDescent="0.2">
      <c r="A70" s="144"/>
      <c r="B70" s="147"/>
      <c r="C70" s="147"/>
      <c r="D70" s="147"/>
      <c r="E70" s="155"/>
      <c r="F70" s="69">
        <v>35</v>
      </c>
      <c r="G70" s="69" t="s">
        <v>121</v>
      </c>
      <c r="H70" s="70"/>
      <c r="I70" s="71"/>
      <c r="J70" s="72"/>
      <c r="K70" s="65"/>
    </row>
    <row r="71" spans="1:14" s="10" customFormat="1" ht="21.75" customHeight="1" x14ac:dyDescent="0.2">
      <c r="A71" s="144"/>
      <c r="B71" s="147"/>
      <c r="C71" s="147"/>
      <c r="D71" s="147"/>
      <c r="E71" s="156"/>
      <c r="F71" s="69">
        <v>36</v>
      </c>
      <c r="G71" s="69" t="s">
        <v>122</v>
      </c>
      <c r="H71" s="70"/>
      <c r="I71" s="71">
        <v>141</v>
      </c>
      <c r="J71" s="72"/>
      <c r="K71" s="73"/>
    </row>
    <row r="72" spans="1:14" s="10" customFormat="1" ht="22.5" customHeight="1" thickBot="1" x14ac:dyDescent="0.25">
      <c r="A72" s="145"/>
      <c r="B72" s="148"/>
      <c r="C72" s="147"/>
      <c r="D72" s="147"/>
      <c r="E72" s="74"/>
      <c r="F72" s="75">
        <f>SUM(F50:F71)</f>
        <v>597</v>
      </c>
      <c r="G72" s="74"/>
      <c r="H72" s="76"/>
      <c r="I72" s="77">
        <f>SUM(I50:I71)</f>
        <v>597</v>
      </c>
      <c r="J72" s="67"/>
      <c r="K72" s="65"/>
    </row>
    <row r="73" spans="1:14" s="52" customFormat="1" ht="23.25" customHeight="1" thickTop="1" x14ac:dyDescent="0.2">
      <c r="A73" s="159" t="s">
        <v>109</v>
      </c>
      <c r="B73" s="149" t="s">
        <v>101</v>
      </c>
      <c r="C73" s="149" t="s">
        <v>12</v>
      </c>
      <c r="D73" s="149" t="s">
        <v>123</v>
      </c>
      <c r="E73" s="169" t="s">
        <v>107</v>
      </c>
      <c r="F73" s="49">
        <v>32</v>
      </c>
      <c r="G73" s="49" t="s">
        <v>43</v>
      </c>
      <c r="H73" s="50"/>
      <c r="I73" s="78">
        <v>63</v>
      </c>
      <c r="J73" s="67"/>
      <c r="K73" s="65"/>
    </row>
    <row r="74" spans="1:14" s="52" customFormat="1" ht="23.25" customHeight="1" x14ac:dyDescent="0.2">
      <c r="A74" s="160"/>
      <c r="B74" s="150"/>
      <c r="C74" s="150"/>
      <c r="D74" s="150"/>
      <c r="E74" s="164"/>
      <c r="F74" s="54">
        <v>31</v>
      </c>
      <c r="G74" s="54" t="s">
        <v>95</v>
      </c>
      <c r="H74" s="55"/>
      <c r="I74" s="79"/>
      <c r="J74" s="67"/>
      <c r="K74" s="65"/>
    </row>
    <row r="75" spans="1:14" s="53" customFormat="1" ht="23.25" customHeight="1" x14ac:dyDescent="0.2">
      <c r="A75" s="160"/>
      <c r="B75" s="150"/>
      <c r="C75" s="150"/>
      <c r="D75" s="150"/>
      <c r="E75" s="169" t="s">
        <v>124</v>
      </c>
      <c r="F75" s="54">
        <v>20</v>
      </c>
      <c r="G75" s="12" t="s">
        <v>78</v>
      </c>
      <c r="H75" s="55"/>
      <c r="I75" s="79">
        <v>40</v>
      </c>
      <c r="J75" s="67"/>
      <c r="K75" s="65"/>
      <c r="L75" s="52"/>
      <c r="M75" s="52"/>
      <c r="N75" s="52"/>
    </row>
    <row r="76" spans="1:14" s="52" customFormat="1" ht="23.25" customHeight="1" x14ac:dyDescent="0.2">
      <c r="A76" s="160"/>
      <c r="B76" s="150"/>
      <c r="C76" s="150"/>
      <c r="D76" s="150"/>
      <c r="E76" s="170"/>
      <c r="F76" s="54">
        <v>20</v>
      </c>
      <c r="G76" s="12" t="s">
        <v>74</v>
      </c>
      <c r="H76" s="55"/>
      <c r="I76" s="79"/>
      <c r="J76" s="67"/>
      <c r="K76" s="65"/>
    </row>
    <row r="77" spans="1:14" s="52" customFormat="1" ht="18.75" customHeight="1" thickBot="1" x14ac:dyDescent="0.25">
      <c r="A77" s="161"/>
      <c r="B77" s="162"/>
      <c r="C77" s="162"/>
      <c r="D77" s="162"/>
      <c r="E77" s="37"/>
      <c r="F77" s="75">
        <f>SUM(F73:F76)</f>
        <v>103</v>
      </c>
      <c r="G77" s="37"/>
      <c r="H77" s="44"/>
      <c r="I77" s="80">
        <f>SUM(I73:I76)</f>
        <v>103</v>
      </c>
      <c r="J77" s="67"/>
      <c r="K77" s="65"/>
    </row>
    <row r="78" spans="1:14" s="10" customFormat="1" ht="19.5" customHeight="1" thickTop="1" x14ac:dyDescent="0.2">
      <c r="A78" s="143" t="s">
        <v>125</v>
      </c>
      <c r="B78" s="146" t="s">
        <v>11</v>
      </c>
      <c r="C78" s="146" t="s">
        <v>12</v>
      </c>
      <c r="D78" s="146" t="s">
        <v>126</v>
      </c>
      <c r="E78" s="138" t="s">
        <v>127</v>
      </c>
      <c r="F78" s="7">
        <v>30</v>
      </c>
      <c r="G78" s="8" t="s">
        <v>19</v>
      </c>
      <c r="H78" s="41"/>
      <c r="I78" s="81">
        <v>137</v>
      </c>
      <c r="J78" s="67"/>
      <c r="K78" s="65"/>
    </row>
    <row r="79" spans="1:14" s="10" customFormat="1" ht="19.5" customHeight="1" x14ac:dyDescent="0.2">
      <c r="A79" s="144"/>
      <c r="B79" s="167"/>
      <c r="C79" s="147"/>
      <c r="D79" s="147"/>
      <c r="E79" s="139"/>
      <c r="F79" s="5">
        <v>30</v>
      </c>
      <c r="G79" s="5" t="s">
        <v>22</v>
      </c>
      <c r="H79" s="35"/>
      <c r="I79" s="66"/>
      <c r="J79" s="67"/>
      <c r="K79" s="65"/>
    </row>
    <row r="80" spans="1:14" s="10" customFormat="1" ht="19.5" customHeight="1" x14ac:dyDescent="0.2">
      <c r="A80" s="144"/>
      <c r="B80" s="167"/>
      <c r="C80" s="147"/>
      <c r="D80" s="147"/>
      <c r="E80" s="139"/>
      <c r="F80" s="5">
        <v>30</v>
      </c>
      <c r="G80" s="5" t="s">
        <v>26</v>
      </c>
      <c r="H80" s="35"/>
      <c r="I80" s="66"/>
      <c r="J80" s="67"/>
      <c r="K80" s="65"/>
    </row>
    <row r="81" spans="1:14" s="10" customFormat="1" ht="19.5" customHeight="1" x14ac:dyDescent="0.2">
      <c r="A81" s="144"/>
      <c r="B81" s="167"/>
      <c r="C81" s="147"/>
      <c r="D81" s="147"/>
      <c r="E81" s="139"/>
      <c r="F81" s="5">
        <v>30</v>
      </c>
      <c r="G81" s="5" t="s">
        <v>29</v>
      </c>
      <c r="H81" s="35"/>
      <c r="I81" s="66"/>
      <c r="J81" s="67"/>
      <c r="K81" s="65"/>
    </row>
    <row r="82" spans="1:14" s="10" customFormat="1" ht="19.5" customHeight="1" x14ac:dyDescent="0.2">
      <c r="A82" s="144"/>
      <c r="B82" s="167"/>
      <c r="C82" s="147"/>
      <c r="D82" s="147"/>
      <c r="E82" s="139"/>
      <c r="F82" s="5">
        <v>17</v>
      </c>
      <c r="G82" s="5" t="s">
        <v>36</v>
      </c>
      <c r="H82" s="35"/>
      <c r="I82" s="66"/>
      <c r="J82" s="67"/>
      <c r="K82" s="65"/>
    </row>
    <row r="83" spans="1:14" s="10" customFormat="1" ht="19.5" customHeight="1" x14ac:dyDescent="0.2">
      <c r="A83" s="144"/>
      <c r="B83" s="167"/>
      <c r="C83" s="147"/>
      <c r="D83" s="147"/>
      <c r="E83" s="34" t="s">
        <v>128</v>
      </c>
      <c r="F83" s="34">
        <v>38</v>
      </c>
      <c r="G83" s="5" t="s">
        <v>43</v>
      </c>
      <c r="H83" s="35"/>
      <c r="I83" s="83">
        <v>38</v>
      </c>
      <c r="J83" s="67"/>
      <c r="K83" s="65"/>
      <c r="M83" s="84"/>
    </row>
    <row r="84" spans="1:14" s="10" customFormat="1" ht="19.5" customHeight="1" x14ac:dyDescent="0.2">
      <c r="A84" s="144"/>
      <c r="B84" s="167"/>
      <c r="C84" s="147"/>
      <c r="D84" s="147"/>
      <c r="E84" s="136" t="s">
        <v>56</v>
      </c>
      <c r="F84" s="34">
        <v>30</v>
      </c>
      <c r="G84" s="34" t="s">
        <v>47</v>
      </c>
      <c r="H84" s="39"/>
      <c r="I84" s="83">
        <v>43</v>
      </c>
      <c r="J84" s="67"/>
      <c r="K84" s="65"/>
    </row>
    <row r="85" spans="1:14" s="10" customFormat="1" ht="19.5" customHeight="1" x14ac:dyDescent="0.2">
      <c r="A85" s="144"/>
      <c r="B85" s="167"/>
      <c r="C85" s="147"/>
      <c r="D85" s="147"/>
      <c r="E85" s="141"/>
      <c r="F85" s="34">
        <v>13</v>
      </c>
      <c r="G85" s="34" t="s">
        <v>36</v>
      </c>
      <c r="H85" s="82"/>
      <c r="I85" s="83"/>
      <c r="J85" s="67"/>
      <c r="K85" s="65"/>
    </row>
    <row r="86" spans="1:14" s="10" customFormat="1" ht="19.5" customHeight="1" x14ac:dyDescent="0.2">
      <c r="A86" s="144"/>
      <c r="B86" s="167"/>
      <c r="C86" s="147"/>
      <c r="D86" s="147"/>
      <c r="E86" s="40" t="s">
        <v>89</v>
      </c>
      <c r="F86" s="34">
        <v>20</v>
      </c>
      <c r="G86" s="38" t="s">
        <v>52</v>
      </c>
      <c r="H86" s="82"/>
      <c r="I86" s="83">
        <v>20</v>
      </c>
      <c r="J86" s="67"/>
      <c r="K86" s="65"/>
    </row>
    <row r="87" spans="1:14" s="10" customFormat="1" ht="19.5" customHeight="1" x14ac:dyDescent="0.2">
      <c r="A87" s="144"/>
      <c r="B87" s="167"/>
      <c r="C87" s="147"/>
      <c r="D87" s="147"/>
      <c r="E87" s="15" t="s">
        <v>51</v>
      </c>
      <c r="F87" s="34">
        <v>37</v>
      </c>
      <c r="G87" s="38" t="s">
        <v>15</v>
      </c>
      <c r="H87" s="82"/>
      <c r="I87" s="83">
        <v>37</v>
      </c>
      <c r="J87" s="67"/>
      <c r="K87" s="65"/>
    </row>
    <row r="88" spans="1:14" s="10" customFormat="1" ht="19.5" customHeight="1" x14ac:dyDescent="0.2">
      <c r="A88" s="144"/>
      <c r="B88" s="167"/>
      <c r="C88" s="147"/>
      <c r="D88" s="147"/>
      <c r="E88" s="15" t="s">
        <v>39</v>
      </c>
      <c r="F88" s="34">
        <v>13</v>
      </c>
      <c r="G88" s="38" t="s">
        <v>52</v>
      </c>
      <c r="H88" s="82"/>
      <c r="I88" s="83">
        <v>13</v>
      </c>
      <c r="J88" s="67"/>
      <c r="K88" s="65"/>
    </row>
    <row r="89" spans="1:14" s="10" customFormat="1" ht="19.5" customHeight="1" thickBot="1" x14ac:dyDescent="0.25">
      <c r="A89" s="145"/>
      <c r="B89" s="168"/>
      <c r="C89" s="168"/>
      <c r="D89" s="168"/>
      <c r="E89" s="5"/>
      <c r="F89" s="85">
        <f>SUM(F78:F88)</f>
        <v>288</v>
      </c>
      <c r="G89" s="38"/>
      <c r="H89" s="39"/>
      <c r="I89" s="86">
        <f>SUM(I78:I88)</f>
        <v>288</v>
      </c>
      <c r="J89" s="67"/>
      <c r="K89" s="65"/>
    </row>
    <row r="90" spans="1:14" s="10" customFormat="1" ht="25.5" customHeight="1" thickTop="1" x14ac:dyDescent="0.2">
      <c r="A90" s="143" t="s">
        <v>125</v>
      </c>
      <c r="B90" s="146" t="s">
        <v>11</v>
      </c>
      <c r="C90" s="146" t="s">
        <v>12</v>
      </c>
      <c r="D90" s="146" t="s">
        <v>129</v>
      </c>
      <c r="E90" s="136" t="s">
        <v>104</v>
      </c>
      <c r="F90" s="7">
        <v>30</v>
      </c>
      <c r="G90" s="8" t="s">
        <v>43</v>
      </c>
      <c r="H90" s="41"/>
      <c r="I90" s="81">
        <v>104</v>
      </c>
      <c r="J90" s="67"/>
      <c r="K90" s="65"/>
    </row>
    <row r="91" spans="1:14" s="10" customFormat="1" ht="25.5" customHeight="1" x14ac:dyDescent="0.2">
      <c r="A91" s="144"/>
      <c r="B91" s="147"/>
      <c r="C91" s="147"/>
      <c r="D91" s="147"/>
      <c r="E91" s="141"/>
      <c r="F91" s="11">
        <v>27</v>
      </c>
      <c r="G91" s="12" t="s">
        <v>33</v>
      </c>
      <c r="H91" s="13"/>
      <c r="I91" s="87"/>
      <c r="J91" s="67"/>
      <c r="K91" s="65"/>
    </row>
    <row r="92" spans="1:14" s="10" customFormat="1" ht="25.5" customHeight="1" x14ac:dyDescent="0.2">
      <c r="A92" s="144"/>
      <c r="B92" s="147"/>
      <c r="C92" s="147"/>
      <c r="D92" s="147"/>
      <c r="E92" s="141"/>
      <c r="F92" s="11">
        <v>27</v>
      </c>
      <c r="G92" s="12" t="s">
        <v>63</v>
      </c>
      <c r="H92" s="13"/>
      <c r="I92" s="87"/>
      <c r="J92" s="67"/>
      <c r="K92" s="65"/>
    </row>
    <row r="93" spans="1:14" s="10" customFormat="1" ht="25.5" customHeight="1" x14ac:dyDescent="0.2">
      <c r="A93" s="144"/>
      <c r="B93" s="147"/>
      <c r="C93" s="147"/>
      <c r="D93" s="147"/>
      <c r="E93" s="141"/>
      <c r="F93" s="11">
        <v>20</v>
      </c>
      <c r="G93" s="12" t="s">
        <v>58</v>
      </c>
      <c r="H93" s="13"/>
      <c r="I93" s="88"/>
      <c r="J93" s="67"/>
      <c r="K93" s="65"/>
    </row>
    <row r="94" spans="1:14" s="10" customFormat="1" ht="25.5" customHeight="1" thickBot="1" x14ac:dyDescent="0.25">
      <c r="A94" s="152"/>
      <c r="B94" s="153"/>
      <c r="C94" s="153"/>
      <c r="D94" s="153"/>
      <c r="E94" s="142"/>
      <c r="F94" s="47">
        <f>SUM(F90:F93)</f>
        <v>104</v>
      </c>
      <c r="G94" s="5"/>
      <c r="H94" s="35"/>
      <c r="I94" s="89">
        <f>SUM(I90:I93)</f>
        <v>104</v>
      </c>
      <c r="J94" s="67"/>
      <c r="K94" s="65"/>
    </row>
    <row r="95" spans="1:14" s="93" customFormat="1" ht="17.25" customHeight="1" thickTop="1" x14ac:dyDescent="0.2">
      <c r="A95" s="143" t="s">
        <v>130</v>
      </c>
      <c r="B95" s="146" t="s">
        <v>83</v>
      </c>
      <c r="C95" s="146" t="s">
        <v>12</v>
      </c>
      <c r="D95" s="146" t="s">
        <v>131</v>
      </c>
      <c r="E95" s="157" t="s">
        <v>89</v>
      </c>
      <c r="F95" s="90">
        <v>32</v>
      </c>
      <c r="G95" s="7" t="s">
        <v>19</v>
      </c>
      <c r="H95" s="7"/>
      <c r="I95" s="91"/>
      <c r="J95" s="67"/>
      <c r="K95" s="65"/>
      <c r="L95" s="92"/>
      <c r="M95" s="92"/>
      <c r="N95" s="92"/>
    </row>
    <row r="96" spans="1:14" ht="17.25" customHeight="1" x14ac:dyDescent="0.2">
      <c r="A96" s="144"/>
      <c r="B96" s="147"/>
      <c r="C96" s="147"/>
      <c r="D96" s="147"/>
      <c r="E96" s="166"/>
      <c r="F96" s="5">
        <v>32</v>
      </c>
      <c r="G96" s="37" t="s">
        <v>22</v>
      </c>
      <c r="H96" s="28"/>
      <c r="I96" s="66">
        <v>64</v>
      </c>
      <c r="J96" s="67"/>
      <c r="K96" s="65"/>
      <c r="M96" s="10"/>
      <c r="N96" s="10"/>
    </row>
    <row r="97" spans="1:14" ht="22.5" customHeight="1" x14ac:dyDescent="0.2">
      <c r="A97" s="144"/>
      <c r="B97" s="147"/>
      <c r="C97" s="147"/>
      <c r="D97" s="147"/>
      <c r="E97" s="15" t="s">
        <v>132</v>
      </c>
      <c r="F97" s="5"/>
      <c r="G97" s="5"/>
      <c r="H97" s="94"/>
      <c r="I97" s="66">
        <v>0</v>
      </c>
      <c r="J97" s="67"/>
      <c r="K97" s="65"/>
      <c r="M97" s="10"/>
      <c r="N97" s="10"/>
    </row>
    <row r="98" spans="1:14" ht="17.25" customHeight="1" x14ac:dyDescent="0.2">
      <c r="A98" s="144"/>
      <c r="B98" s="147"/>
      <c r="C98" s="147"/>
      <c r="D98" s="147"/>
      <c r="E98" s="95" t="s">
        <v>133</v>
      </c>
      <c r="F98" s="5">
        <v>42</v>
      </c>
      <c r="G98" s="5" t="s">
        <v>95</v>
      </c>
      <c r="H98" s="94"/>
      <c r="I98" s="66">
        <v>42</v>
      </c>
      <c r="J98" s="68"/>
      <c r="K98" s="65"/>
      <c r="M98" s="10"/>
      <c r="N98" s="10"/>
    </row>
    <row r="99" spans="1:14" ht="17.25" customHeight="1" x14ac:dyDescent="0.2">
      <c r="A99" s="144"/>
      <c r="B99" s="147"/>
      <c r="C99" s="147"/>
      <c r="D99" s="147"/>
      <c r="E99" s="95" t="s">
        <v>134</v>
      </c>
      <c r="F99" s="5">
        <v>26</v>
      </c>
      <c r="G99" s="5" t="s">
        <v>26</v>
      </c>
      <c r="H99" s="94"/>
      <c r="I99" s="66">
        <v>26</v>
      </c>
      <c r="J99" s="68"/>
      <c r="K99" s="65"/>
      <c r="M99" s="10"/>
      <c r="N99" s="10"/>
    </row>
    <row r="100" spans="1:14" ht="17.25" customHeight="1" x14ac:dyDescent="0.2">
      <c r="A100" s="144"/>
      <c r="B100" s="147"/>
      <c r="C100" s="147"/>
      <c r="D100" s="147"/>
      <c r="E100" s="138" t="s">
        <v>135</v>
      </c>
      <c r="F100" s="5">
        <v>32</v>
      </c>
      <c r="G100" s="5" t="s">
        <v>29</v>
      </c>
      <c r="H100" s="94"/>
      <c r="I100" s="66">
        <v>72</v>
      </c>
      <c r="J100" s="67"/>
      <c r="K100" s="65"/>
      <c r="M100" s="10"/>
      <c r="N100" s="10"/>
    </row>
    <row r="101" spans="1:14" ht="17.25" customHeight="1" x14ac:dyDescent="0.2">
      <c r="A101" s="144"/>
      <c r="B101" s="147"/>
      <c r="C101" s="147"/>
      <c r="D101" s="147"/>
      <c r="E101" s="165"/>
      <c r="F101" s="5">
        <v>40</v>
      </c>
      <c r="G101" s="5" t="s">
        <v>43</v>
      </c>
      <c r="H101" s="94"/>
      <c r="I101" s="66"/>
      <c r="J101" s="67"/>
      <c r="K101" s="65"/>
      <c r="M101" s="10"/>
      <c r="N101" s="10"/>
    </row>
    <row r="102" spans="1:14" ht="17.25" customHeight="1" x14ac:dyDescent="0.2">
      <c r="A102" s="144"/>
      <c r="B102" s="147"/>
      <c r="C102" s="147"/>
      <c r="D102" s="147"/>
      <c r="E102" s="154" t="s">
        <v>136</v>
      </c>
      <c r="F102" s="69">
        <v>50</v>
      </c>
      <c r="G102" s="69" t="s">
        <v>137</v>
      </c>
      <c r="H102" s="96"/>
      <c r="I102" s="71">
        <v>190</v>
      </c>
      <c r="J102" s="72"/>
      <c r="K102" s="65"/>
      <c r="M102" s="10"/>
      <c r="N102" s="10"/>
    </row>
    <row r="103" spans="1:14" ht="17.25" customHeight="1" x14ac:dyDescent="0.2">
      <c r="A103" s="144"/>
      <c r="B103" s="147"/>
      <c r="C103" s="147"/>
      <c r="D103" s="147"/>
      <c r="E103" s="155"/>
      <c r="F103" s="97">
        <v>35</v>
      </c>
      <c r="G103" s="97" t="s">
        <v>138</v>
      </c>
      <c r="H103" s="98"/>
      <c r="I103" s="99"/>
      <c r="J103" s="72"/>
      <c r="K103" s="65"/>
      <c r="M103" s="10"/>
      <c r="N103" s="10"/>
    </row>
    <row r="104" spans="1:14" ht="17.25" customHeight="1" x14ac:dyDescent="0.2">
      <c r="A104" s="144"/>
      <c r="B104" s="147"/>
      <c r="C104" s="147"/>
      <c r="D104" s="147"/>
      <c r="E104" s="155"/>
      <c r="F104" s="97">
        <v>35</v>
      </c>
      <c r="G104" s="97" t="s">
        <v>139</v>
      </c>
      <c r="H104" s="98"/>
      <c r="I104" s="99"/>
      <c r="J104" s="72"/>
      <c r="K104" s="65"/>
      <c r="M104" s="10"/>
      <c r="N104" s="10"/>
    </row>
    <row r="105" spans="1:14" ht="17.25" customHeight="1" x14ac:dyDescent="0.2">
      <c r="A105" s="144"/>
      <c r="B105" s="147"/>
      <c r="C105" s="147"/>
      <c r="D105" s="147"/>
      <c r="E105" s="155"/>
      <c r="F105" s="97">
        <v>35</v>
      </c>
      <c r="G105" s="97" t="s">
        <v>121</v>
      </c>
      <c r="H105" s="98"/>
      <c r="I105" s="99"/>
      <c r="J105" s="72"/>
      <c r="K105" s="65"/>
      <c r="M105" s="10"/>
      <c r="N105" s="10"/>
    </row>
    <row r="106" spans="1:14" ht="17.25" customHeight="1" x14ac:dyDescent="0.2">
      <c r="A106" s="144"/>
      <c r="B106" s="147"/>
      <c r="C106" s="147"/>
      <c r="D106" s="147"/>
      <c r="E106" s="156"/>
      <c r="F106" s="97">
        <v>35</v>
      </c>
      <c r="G106" s="97" t="s">
        <v>122</v>
      </c>
      <c r="H106" s="98"/>
      <c r="I106" s="99"/>
      <c r="J106" s="72"/>
      <c r="K106" s="65"/>
      <c r="M106" s="10"/>
      <c r="N106" s="10"/>
    </row>
    <row r="107" spans="1:14" s="105" customFormat="1" ht="15.75" thickBot="1" x14ac:dyDescent="0.25">
      <c r="A107" s="145"/>
      <c r="B107" s="148"/>
      <c r="C107" s="147"/>
      <c r="D107" s="147"/>
      <c r="E107" s="100"/>
      <c r="F107" s="101">
        <f>SUM(F95:F106)</f>
        <v>394</v>
      </c>
      <c r="G107" s="102"/>
      <c r="H107" s="103"/>
      <c r="I107" s="104">
        <f>SUM(I95:I106)</f>
        <v>394</v>
      </c>
      <c r="J107" s="67"/>
      <c r="K107" s="65"/>
      <c r="L107" s="10"/>
      <c r="M107" s="10"/>
      <c r="N107" s="10"/>
    </row>
    <row r="108" spans="1:14" ht="17.25" customHeight="1" thickTop="1" x14ac:dyDescent="0.2">
      <c r="A108" s="143" t="s">
        <v>130</v>
      </c>
      <c r="B108" s="146" t="s">
        <v>83</v>
      </c>
      <c r="C108" s="146" t="s">
        <v>12</v>
      </c>
      <c r="D108" s="146" t="s">
        <v>140</v>
      </c>
      <c r="E108" s="157" t="s">
        <v>127</v>
      </c>
      <c r="F108" s="7">
        <v>32</v>
      </c>
      <c r="G108" s="7" t="s">
        <v>95</v>
      </c>
      <c r="H108" s="50"/>
      <c r="I108" s="81">
        <v>144</v>
      </c>
      <c r="J108" s="67"/>
      <c r="K108" s="65"/>
      <c r="M108" s="10"/>
      <c r="N108" s="10"/>
    </row>
    <row r="109" spans="1:14" ht="17.25" customHeight="1" x14ac:dyDescent="0.2">
      <c r="A109" s="144"/>
      <c r="B109" s="147"/>
      <c r="C109" s="147"/>
      <c r="D109" s="147"/>
      <c r="E109" s="141"/>
      <c r="F109" s="11">
        <v>28</v>
      </c>
      <c r="G109" s="11" t="s">
        <v>52</v>
      </c>
      <c r="H109" s="55"/>
      <c r="I109" s="87"/>
      <c r="J109" s="67"/>
      <c r="K109" s="65"/>
      <c r="M109" s="10"/>
      <c r="N109" s="10"/>
    </row>
    <row r="110" spans="1:14" ht="17.25" customHeight="1" x14ac:dyDescent="0.2">
      <c r="A110" s="144"/>
      <c r="B110" s="147"/>
      <c r="C110" s="147"/>
      <c r="D110" s="147"/>
      <c r="E110" s="141"/>
      <c r="F110" s="11">
        <v>28</v>
      </c>
      <c r="G110" s="11" t="s">
        <v>33</v>
      </c>
      <c r="H110" s="55"/>
      <c r="I110" s="87"/>
      <c r="J110" s="67"/>
      <c r="K110" s="65"/>
      <c r="M110" s="10"/>
      <c r="N110" s="10"/>
    </row>
    <row r="111" spans="1:14" ht="17.25" customHeight="1" x14ac:dyDescent="0.2">
      <c r="A111" s="144"/>
      <c r="B111" s="147"/>
      <c r="C111" s="147"/>
      <c r="D111" s="147"/>
      <c r="E111" s="141"/>
      <c r="F111" s="11">
        <v>28</v>
      </c>
      <c r="G111" s="11" t="s">
        <v>63</v>
      </c>
      <c r="H111" s="55"/>
      <c r="I111" s="87"/>
      <c r="J111" s="67"/>
      <c r="K111" s="65"/>
      <c r="M111" s="10"/>
      <c r="N111" s="10"/>
    </row>
    <row r="112" spans="1:14" ht="17.25" customHeight="1" x14ac:dyDescent="0.2">
      <c r="A112" s="144"/>
      <c r="B112" s="147"/>
      <c r="C112" s="147"/>
      <c r="D112" s="147"/>
      <c r="E112" s="142"/>
      <c r="F112" s="5">
        <v>28</v>
      </c>
      <c r="G112" s="5" t="s">
        <v>58</v>
      </c>
      <c r="H112" s="106"/>
      <c r="I112" s="66"/>
      <c r="J112" s="67"/>
      <c r="K112" s="65"/>
      <c r="M112" s="10"/>
      <c r="N112" s="10"/>
    </row>
    <row r="113" spans="1:14" ht="17.25" customHeight="1" x14ac:dyDescent="0.2">
      <c r="A113" s="144"/>
      <c r="B113" s="147"/>
      <c r="C113" s="147"/>
      <c r="D113" s="147"/>
      <c r="E113" s="34" t="s">
        <v>94</v>
      </c>
      <c r="F113" s="5">
        <v>37</v>
      </c>
      <c r="G113" s="5" t="s">
        <v>15</v>
      </c>
      <c r="H113" s="107"/>
      <c r="I113" s="66">
        <v>37</v>
      </c>
      <c r="J113" s="67"/>
      <c r="K113" s="65"/>
      <c r="M113" s="10"/>
      <c r="N113" s="10"/>
    </row>
    <row r="114" spans="1:14" s="110" customFormat="1" ht="17.25" customHeight="1" thickBot="1" x14ac:dyDescent="0.25">
      <c r="A114" s="145"/>
      <c r="B114" s="148"/>
      <c r="C114" s="148"/>
      <c r="D114" s="148"/>
      <c r="E114" s="20"/>
      <c r="F114" s="108">
        <f>SUM(F108:F113)</f>
        <v>181</v>
      </c>
      <c r="G114" s="20"/>
      <c r="H114" s="30"/>
      <c r="I114" s="109">
        <f>SUM(I108:I113)</f>
        <v>181</v>
      </c>
      <c r="J114" s="67"/>
      <c r="K114" s="65"/>
      <c r="L114" s="10"/>
      <c r="M114" s="10"/>
      <c r="N114" s="10"/>
    </row>
    <row r="115" spans="1:14" s="52" customFormat="1" ht="33.75" customHeight="1" thickTop="1" x14ac:dyDescent="0.2">
      <c r="A115" s="159" t="s">
        <v>130</v>
      </c>
      <c r="B115" s="149" t="s">
        <v>83</v>
      </c>
      <c r="C115" s="149" t="s">
        <v>12</v>
      </c>
      <c r="D115" s="149" t="s">
        <v>141</v>
      </c>
      <c r="E115" s="163" t="s">
        <v>42</v>
      </c>
      <c r="F115" s="49">
        <v>33</v>
      </c>
      <c r="G115" s="49" t="s">
        <v>43</v>
      </c>
      <c r="H115" s="50"/>
      <c r="I115" s="111">
        <v>63</v>
      </c>
      <c r="J115" s="67"/>
      <c r="K115" s="112"/>
    </row>
    <row r="116" spans="1:14" s="52" customFormat="1" ht="33.75" customHeight="1" x14ac:dyDescent="0.2">
      <c r="A116" s="160"/>
      <c r="B116" s="150"/>
      <c r="C116" s="150"/>
      <c r="D116" s="150"/>
      <c r="E116" s="164"/>
      <c r="F116" s="54">
        <v>30</v>
      </c>
      <c r="G116" s="12" t="s">
        <v>47</v>
      </c>
      <c r="H116" s="55"/>
      <c r="I116" s="113"/>
      <c r="J116" s="67"/>
      <c r="K116" s="112"/>
    </row>
    <row r="117" spans="1:14" s="52" customFormat="1" ht="24.75" customHeight="1" thickBot="1" x14ac:dyDescent="0.25">
      <c r="A117" s="161"/>
      <c r="B117" s="162"/>
      <c r="C117" s="162"/>
      <c r="D117" s="162"/>
      <c r="E117" s="38"/>
      <c r="F117" s="75">
        <f>SUM(F115:F116)</f>
        <v>63</v>
      </c>
      <c r="G117" s="57"/>
      <c r="H117" s="58"/>
      <c r="I117" s="114">
        <f>SUM(I115:I116)</f>
        <v>63</v>
      </c>
      <c r="J117" s="67"/>
      <c r="K117" s="112"/>
    </row>
    <row r="118" spans="1:14" s="10" customFormat="1" ht="24.75" customHeight="1" thickTop="1" x14ac:dyDescent="0.2">
      <c r="A118" s="143" t="s">
        <v>142</v>
      </c>
      <c r="B118" s="146" t="s">
        <v>101</v>
      </c>
      <c r="C118" s="146" t="s">
        <v>12</v>
      </c>
      <c r="D118" s="146" t="s">
        <v>143</v>
      </c>
      <c r="E118" s="136" t="s">
        <v>56</v>
      </c>
      <c r="F118" s="7">
        <v>29</v>
      </c>
      <c r="G118" s="8" t="s">
        <v>19</v>
      </c>
      <c r="H118" s="41"/>
      <c r="I118" s="81">
        <v>57</v>
      </c>
      <c r="J118" s="67"/>
      <c r="K118" s="65"/>
    </row>
    <row r="119" spans="1:14" s="10" customFormat="1" ht="22.5" customHeight="1" x14ac:dyDescent="0.2">
      <c r="A119" s="144"/>
      <c r="B119" s="147"/>
      <c r="C119" s="147"/>
      <c r="D119" s="147"/>
      <c r="E119" s="141"/>
      <c r="F119" s="11">
        <v>28</v>
      </c>
      <c r="G119" s="12" t="s">
        <v>22</v>
      </c>
      <c r="H119" s="13"/>
      <c r="I119" s="87"/>
      <c r="J119" s="67"/>
      <c r="K119" s="65"/>
    </row>
    <row r="120" spans="1:14" s="10" customFormat="1" ht="17.25" customHeight="1" x14ac:dyDescent="0.2">
      <c r="A120" s="144"/>
      <c r="B120" s="147"/>
      <c r="C120" s="147"/>
      <c r="D120" s="147"/>
      <c r="E120" s="136" t="s">
        <v>127</v>
      </c>
      <c r="F120" s="136">
        <v>71</v>
      </c>
      <c r="G120" s="136" t="s">
        <v>43</v>
      </c>
      <c r="H120" s="107"/>
      <c r="I120" s="66">
        <v>135</v>
      </c>
      <c r="J120" s="67"/>
      <c r="K120" s="65"/>
    </row>
    <row r="121" spans="1:14" s="10" customFormat="1" ht="17.25" customHeight="1" x14ac:dyDescent="0.2">
      <c r="A121" s="144"/>
      <c r="B121" s="147"/>
      <c r="C121" s="147"/>
      <c r="D121" s="147"/>
      <c r="E121" s="141"/>
      <c r="F121" s="137"/>
      <c r="G121" s="137"/>
      <c r="H121" s="107"/>
      <c r="I121" s="66"/>
      <c r="J121" s="67"/>
      <c r="K121" s="65"/>
    </row>
    <row r="122" spans="1:14" s="10" customFormat="1" ht="15" x14ac:dyDescent="0.2">
      <c r="A122" s="144"/>
      <c r="B122" s="147"/>
      <c r="C122" s="147"/>
      <c r="D122" s="147"/>
      <c r="E122" s="141"/>
      <c r="F122" s="5">
        <v>32</v>
      </c>
      <c r="G122" s="5" t="s">
        <v>26</v>
      </c>
      <c r="H122" s="35"/>
      <c r="I122" s="66"/>
      <c r="J122" s="67"/>
      <c r="K122" s="65"/>
    </row>
    <row r="123" spans="1:14" s="10" customFormat="1" ht="18" customHeight="1" x14ac:dyDescent="0.2">
      <c r="A123" s="144"/>
      <c r="B123" s="147"/>
      <c r="C123" s="147"/>
      <c r="D123" s="147"/>
      <c r="E123" s="141"/>
      <c r="F123" s="5">
        <v>30</v>
      </c>
      <c r="G123" s="5" t="s">
        <v>29</v>
      </c>
      <c r="H123" s="16"/>
      <c r="I123" s="66"/>
      <c r="J123" s="67"/>
      <c r="K123" s="65"/>
    </row>
    <row r="124" spans="1:14" s="10" customFormat="1" ht="21.75" customHeight="1" x14ac:dyDescent="0.2">
      <c r="A124" s="144"/>
      <c r="B124" s="147"/>
      <c r="C124" s="147"/>
      <c r="D124" s="147"/>
      <c r="E124" s="34" t="s">
        <v>144</v>
      </c>
      <c r="F124" s="5">
        <v>19</v>
      </c>
      <c r="G124" s="5" t="s">
        <v>36</v>
      </c>
      <c r="H124" s="16"/>
      <c r="I124" s="66">
        <v>19</v>
      </c>
      <c r="J124" s="67"/>
      <c r="K124" s="65"/>
    </row>
    <row r="125" spans="1:14" s="10" customFormat="1" ht="20.25" customHeight="1" x14ac:dyDescent="0.2">
      <c r="A125" s="144"/>
      <c r="B125" s="147"/>
      <c r="C125" s="147"/>
      <c r="D125" s="147"/>
      <c r="E125" s="40" t="s">
        <v>145</v>
      </c>
      <c r="F125" s="5">
        <v>12</v>
      </c>
      <c r="G125" s="5" t="s">
        <v>36</v>
      </c>
      <c r="H125" s="16"/>
      <c r="I125" s="66">
        <v>12</v>
      </c>
      <c r="J125" s="115"/>
      <c r="K125" s="65"/>
    </row>
    <row r="126" spans="1:14" s="10" customFormat="1" ht="19.5" customHeight="1" x14ac:dyDescent="0.2">
      <c r="A126" s="144"/>
      <c r="B126" s="147"/>
      <c r="C126" s="147"/>
      <c r="D126" s="147"/>
      <c r="E126" s="136" t="s">
        <v>92</v>
      </c>
      <c r="F126" s="5">
        <v>30</v>
      </c>
      <c r="G126" s="5" t="s">
        <v>47</v>
      </c>
      <c r="H126" s="16"/>
      <c r="I126" s="66">
        <v>39</v>
      </c>
      <c r="J126" s="67"/>
      <c r="K126" s="65"/>
    </row>
    <row r="127" spans="1:14" s="10" customFormat="1" ht="19.5" customHeight="1" x14ac:dyDescent="0.2">
      <c r="A127" s="144"/>
      <c r="B127" s="147"/>
      <c r="C127" s="147"/>
      <c r="D127" s="147"/>
      <c r="E127" s="141"/>
      <c r="F127" s="5">
        <v>9</v>
      </c>
      <c r="G127" s="5" t="s">
        <v>52</v>
      </c>
      <c r="H127" s="116"/>
      <c r="I127" s="66"/>
      <c r="J127" s="67"/>
      <c r="K127" s="65"/>
    </row>
    <row r="128" spans="1:14" s="10" customFormat="1" ht="15.75" customHeight="1" x14ac:dyDescent="0.2">
      <c r="A128" s="144"/>
      <c r="B128" s="147"/>
      <c r="C128" s="147"/>
      <c r="D128" s="147"/>
      <c r="E128" s="136" t="s">
        <v>42</v>
      </c>
      <c r="F128" s="136">
        <v>69</v>
      </c>
      <c r="G128" s="136" t="s">
        <v>95</v>
      </c>
      <c r="H128" s="35"/>
      <c r="I128" s="66">
        <v>69</v>
      </c>
      <c r="J128" s="115"/>
      <c r="K128" s="65"/>
    </row>
    <row r="129" spans="1:11" s="10" customFormat="1" ht="15.75" customHeight="1" x14ac:dyDescent="0.2">
      <c r="A129" s="144"/>
      <c r="B129" s="147"/>
      <c r="C129" s="147"/>
      <c r="D129" s="147"/>
      <c r="E129" s="141"/>
      <c r="F129" s="137"/>
      <c r="G129" s="137"/>
      <c r="H129" s="35"/>
      <c r="I129" s="66"/>
      <c r="J129" s="115"/>
      <c r="K129" s="65"/>
    </row>
    <row r="130" spans="1:11" s="10" customFormat="1" ht="16.5" customHeight="1" x14ac:dyDescent="0.2">
      <c r="A130" s="144"/>
      <c r="B130" s="147"/>
      <c r="C130" s="147"/>
      <c r="D130" s="147"/>
      <c r="E130" s="34" t="s">
        <v>94</v>
      </c>
      <c r="F130" s="5">
        <v>38</v>
      </c>
      <c r="G130" s="5" t="s">
        <v>15</v>
      </c>
      <c r="H130" s="117"/>
      <c r="I130" s="66">
        <v>38</v>
      </c>
      <c r="J130" s="67"/>
      <c r="K130" s="65"/>
    </row>
    <row r="131" spans="1:11" s="10" customFormat="1" ht="15" x14ac:dyDescent="0.2">
      <c r="A131" s="144"/>
      <c r="B131" s="147"/>
      <c r="C131" s="147"/>
      <c r="D131" s="147"/>
      <c r="E131" s="34" t="s">
        <v>90</v>
      </c>
      <c r="F131" s="5">
        <v>13</v>
      </c>
      <c r="G131" s="5" t="s">
        <v>146</v>
      </c>
      <c r="H131" s="117"/>
      <c r="I131" s="66">
        <v>13</v>
      </c>
      <c r="J131" s="67"/>
      <c r="K131" s="65"/>
    </row>
    <row r="132" spans="1:11" s="10" customFormat="1" ht="15" x14ac:dyDescent="0.2">
      <c r="A132" s="144"/>
      <c r="B132" s="147"/>
      <c r="C132" s="147"/>
      <c r="D132" s="147"/>
      <c r="E132" s="34" t="s">
        <v>99</v>
      </c>
      <c r="F132" s="5">
        <v>21</v>
      </c>
      <c r="G132" s="5" t="s">
        <v>52</v>
      </c>
      <c r="H132" s="35"/>
      <c r="I132" s="66">
        <v>21</v>
      </c>
      <c r="J132" s="67"/>
      <c r="K132" s="65"/>
    </row>
    <row r="133" spans="1:11" s="10" customFormat="1" ht="15.75" x14ac:dyDescent="0.2">
      <c r="A133" s="144"/>
      <c r="B133" s="147"/>
      <c r="C133" s="147"/>
      <c r="D133" s="147"/>
      <c r="E133" s="34" t="s">
        <v>96</v>
      </c>
      <c r="F133" s="5">
        <v>7</v>
      </c>
      <c r="G133" s="5" t="s">
        <v>58</v>
      </c>
      <c r="H133" s="35"/>
      <c r="I133" s="66">
        <v>7</v>
      </c>
      <c r="J133" s="68"/>
      <c r="K133" s="65"/>
    </row>
    <row r="134" spans="1:11" s="10" customFormat="1" ht="15.75" x14ac:dyDescent="0.2">
      <c r="A134" s="144"/>
      <c r="B134" s="147"/>
      <c r="C134" s="147"/>
      <c r="D134" s="147"/>
      <c r="E134" s="34" t="s">
        <v>147</v>
      </c>
      <c r="F134" s="5">
        <v>13</v>
      </c>
      <c r="G134" s="5" t="s">
        <v>58</v>
      </c>
      <c r="H134" s="35"/>
      <c r="I134" s="66">
        <v>13</v>
      </c>
      <c r="J134" s="115"/>
      <c r="K134" s="65"/>
    </row>
    <row r="135" spans="1:11" s="10" customFormat="1" ht="15" x14ac:dyDescent="0.2">
      <c r="A135" s="144"/>
      <c r="B135" s="147"/>
      <c r="C135" s="147"/>
      <c r="D135" s="147"/>
      <c r="E135" s="34" t="s">
        <v>148</v>
      </c>
      <c r="F135" s="5">
        <v>32</v>
      </c>
      <c r="G135" s="5" t="s">
        <v>33</v>
      </c>
      <c r="H135" s="35"/>
      <c r="I135" s="66">
        <v>32</v>
      </c>
      <c r="J135" s="67"/>
      <c r="K135" s="65"/>
    </row>
    <row r="136" spans="1:11" s="10" customFormat="1" ht="15" x14ac:dyDescent="0.2">
      <c r="A136" s="144"/>
      <c r="B136" s="147"/>
      <c r="C136" s="147"/>
      <c r="D136" s="147"/>
      <c r="E136" s="136" t="s">
        <v>149</v>
      </c>
      <c r="F136" s="5">
        <v>30</v>
      </c>
      <c r="G136" s="5" t="s">
        <v>63</v>
      </c>
      <c r="H136" s="35"/>
      <c r="I136" s="66"/>
      <c r="J136" s="67"/>
      <c r="K136" s="112"/>
    </row>
    <row r="137" spans="1:11" s="10" customFormat="1" ht="15" x14ac:dyDescent="0.2">
      <c r="A137" s="144"/>
      <c r="B137" s="147"/>
      <c r="C137" s="147"/>
      <c r="D137" s="147"/>
      <c r="E137" s="141" t="s">
        <v>149</v>
      </c>
      <c r="F137" s="5">
        <v>13</v>
      </c>
      <c r="G137" s="5" t="s">
        <v>78</v>
      </c>
      <c r="H137" s="35"/>
      <c r="I137" s="66">
        <v>43</v>
      </c>
      <c r="J137" s="67"/>
      <c r="K137" s="112"/>
    </row>
    <row r="138" spans="1:11" s="10" customFormat="1" ht="15" x14ac:dyDescent="0.2">
      <c r="A138" s="144"/>
      <c r="B138" s="147"/>
      <c r="C138" s="147"/>
      <c r="D138" s="147"/>
      <c r="E138" s="34" t="s">
        <v>150</v>
      </c>
      <c r="F138" s="5">
        <v>6</v>
      </c>
      <c r="G138" s="5" t="s">
        <v>78</v>
      </c>
      <c r="H138" s="35"/>
      <c r="I138" s="66">
        <v>6</v>
      </c>
      <c r="J138" s="67"/>
      <c r="K138" s="112"/>
    </row>
    <row r="139" spans="1:11" s="10" customFormat="1" ht="15.75" x14ac:dyDescent="0.2">
      <c r="A139" s="144"/>
      <c r="B139" s="147"/>
      <c r="C139" s="147"/>
      <c r="D139" s="147"/>
      <c r="E139" s="34" t="s">
        <v>151</v>
      </c>
      <c r="F139" s="5">
        <v>18</v>
      </c>
      <c r="G139" s="5" t="s">
        <v>74</v>
      </c>
      <c r="H139" s="35"/>
      <c r="I139" s="66">
        <v>18</v>
      </c>
      <c r="J139" s="68"/>
      <c r="K139" s="112"/>
    </row>
    <row r="140" spans="1:11" s="10" customFormat="1" ht="15" x14ac:dyDescent="0.2">
      <c r="A140" s="144"/>
      <c r="B140" s="147"/>
      <c r="C140" s="147"/>
      <c r="D140" s="147"/>
      <c r="E140" s="34" t="s">
        <v>152</v>
      </c>
      <c r="F140" s="5">
        <v>8</v>
      </c>
      <c r="G140" s="5" t="s">
        <v>74</v>
      </c>
      <c r="H140" s="35"/>
      <c r="I140" s="66">
        <v>8</v>
      </c>
      <c r="J140" s="67"/>
      <c r="K140" s="112"/>
    </row>
    <row r="141" spans="1:11" s="10" customFormat="1" ht="30" x14ac:dyDescent="0.2">
      <c r="A141" s="144"/>
      <c r="B141" s="147"/>
      <c r="C141" s="147"/>
      <c r="D141" s="147"/>
      <c r="E141" s="118" t="s">
        <v>153</v>
      </c>
      <c r="F141" s="97">
        <v>17</v>
      </c>
      <c r="G141" s="97" t="s">
        <v>121</v>
      </c>
      <c r="H141" s="119"/>
      <c r="I141" s="99">
        <v>17</v>
      </c>
      <c r="J141" s="67"/>
      <c r="K141" s="112"/>
    </row>
    <row r="142" spans="1:11" s="10" customFormat="1" ht="15" x14ac:dyDescent="0.2">
      <c r="A142" s="144"/>
      <c r="B142" s="147"/>
      <c r="C142" s="147"/>
      <c r="D142" s="147"/>
      <c r="E142" s="154" t="s">
        <v>136</v>
      </c>
      <c r="F142" s="97">
        <v>30</v>
      </c>
      <c r="G142" s="97" t="s">
        <v>120</v>
      </c>
      <c r="H142" s="119"/>
      <c r="I142" s="99">
        <v>73</v>
      </c>
      <c r="J142" s="72"/>
      <c r="K142" s="112"/>
    </row>
    <row r="143" spans="1:11" s="10" customFormat="1" ht="15" x14ac:dyDescent="0.2">
      <c r="A143" s="144"/>
      <c r="B143" s="147"/>
      <c r="C143" s="147"/>
      <c r="D143" s="147"/>
      <c r="E143" s="155"/>
      <c r="F143" s="97">
        <v>30</v>
      </c>
      <c r="G143" s="97" t="s">
        <v>119</v>
      </c>
      <c r="H143" s="119"/>
      <c r="I143" s="99"/>
      <c r="J143" s="72"/>
      <c r="K143" s="112"/>
    </row>
    <row r="144" spans="1:11" s="10" customFormat="1" ht="15" x14ac:dyDescent="0.2">
      <c r="A144" s="144"/>
      <c r="B144" s="147"/>
      <c r="C144" s="147"/>
      <c r="D144" s="147"/>
      <c r="E144" s="156"/>
      <c r="F144" s="97">
        <v>13</v>
      </c>
      <c r="G144" s="97" t="s">
        <v>121</v>
      </c>
      <c r="H144" s="119"/>
      <c r="I144" s="99"/>
      <c r="J144" s="72"/>
      <c r="K144" s="112"/>
    </row>
    <row r="145" spans="1:11" s="10" customFormat="1" ht="16.5" thickBot="1" x14ac:dyDescent="0.25">
      <c r="A145" s="144"/>
      <c r="B145" s="147"/>
      <c r="C145" s="147"/>
      <c r="D145" s="147"/>
      <c r="E145" s="5"/>
      <c r="F145" s="120">
        <f>SUM(F118:F144)</f>
        <v>618</v>
      </c>
      <c r="G145" s="36"/>
      <c r="H145" s="39"/>
      <c r="I145" s="121">
        <f>SUM(I118:I144)</f>
        <v>620</v>
      </c>
      <c r="J145" s="115"/>
      <c r="K145" s="112"/>
    </row>
    <row r="146" spans="1:11" s="10" customFormat="1" ht="21.75" customHeight="1" thickTop="1" x14ac:dyDescent="0.2">
      <c r="A146" s="143" t="s">
        <v>154</v>
      </c>
      <c r="B146" s="146" t="s">
        <v>11</v>
      </c>
      <c r="C146" s="146" t="s">
        <v>12</v>
      </c>
      <c r="D146" s="146" t="s">
        <v>155</v>
      </c>
      <c r="E146" s="157" t="s">
        <v>127</v>
      </c>
      <c r="F146" s="7">
        <v>37</v>
      </c>
      <c r="G146" s="8" t="s">
        <v>15</v>
      </c>
      <c r="H146" s="122"/>
      <c r="I146" s="81">
        <v>133</v>
      </c>
      <c r="J146" s="115"/>
      <c r="K146" s="112"/>
    </row>
    <row r="147" spans="1:11" s="10" customFormat="1" ht="20.25" customHeight="1" x14ac:dyDescent="0.2">
      <c r="A147" s="144"/>
      <c r="B147" s="147"/>
      <c r="C147" s="147"/>
      <c r="D147" s="147"/>
      <c r="E147" s="141"/>
      <c r="F147" s="11">
        <v>32</v>
      </c>
      <c r="G147" s="12" t="s">
        <v>19</v>
      </c>
      <c r="H147" s="13"/>
      <c r="I147" s="87"/>
      <c r="J147" s="67"/>
      <c r="K147" s="112"/>
    </row>
    <row r="148" spans="1:11" s="10" customFormat="1" ht="20.25" customHeight="1" x14ac:dyDescent="0.2">
      <c r="A148" s="144"/>
      <c r="B148" s="147"/>
      <c r="C148" s="147"/>
      <c r="D148" s="147"/>
      <c r="E148" s="141"/>
      <c r="F148" s="11">
        <v>32</v>
      </c>
      <c r="G148" s="12" t="s">
        <v>22</v>
      </c>
      <c r="H148" s="13"/>
      <c r="I148" s="87"/>
      <c r="J148" s="67"/>
      <c r="K148" s="112"/>
    </row>
    <row r="149" spans="1:11" s="10" customFormat="1" ht="20.25" customHeight="1" x14ac:dyDescent="0.2">
      <c r="A149" s="144"/>
      <c r="B149" s="147"/>
      <c r="C149" s="147"/>
      <c r="D149" s="147"/>
      <c r="E149" s="142"/>
      <c r="F149" s="11">
        <v>32</v>
      </c>
      <c r="G149" s="12" t="s">
        <v>26</v>
      </c>
      <c r="H149" s="13"/>
      <c r="I149" s="87"/>
      <c r="J149" s="67"/>
      <c r="K149" s="112"/>
    </row>
    <row r="150" spans="1:11" s="10" customFormat="1" ht="20.25" customHeight="1" x14ac:dyDescent="0.2">
      <c r="A150" s="144"/>
      <c r="B150" s="147"/>
      <c r="C150" s="147"/>
      <c r="D150" s="147"/>
      <c r="E150" s="40" t="s">
        <v>51</v>
      </c>
      <c r="F150" s="5">
        <v>37</v>
      </c>
      <c r="G150" s="5" t="s">
        <v>43</v>
      </c>
      <c r="H150" s="35"/>
      <c r="I150" s="66">
        <v>37</v>
      </c>
      <c r="J150" s="67"/>
      <c r="K150" s="112"/>
    </row>
    <row r="151" spans="1:11" s="10" customFormat="1" ht="18" customHeight="1" x14ac:dyDescent="0.2">
      <c r="A151" s="144"/>
      <c r="B151" s="147"/>
      <c r="C151" s="147"/>
      <c r="D151" s="147"/>
      <c r="E151" s="15" t="s">
        <v>156</v>
      </c>
      <c r="F151" s="5">
        <v>18</v>
      </c>
      <c r="G151" s="5" t="s">
        <v>29</v>
      </c>
      <c r="H151" s="94"/>
      <c r="I151" s="66">
        <v>18</v>
      </c>
      <c r="J151" s="68"/>
      <c r="K151" s="112"/>
    </row>
    <row r="152" spans="1:11" s="10" customFormat="1" ht="25.5" customHeight="1" x14ac:dyDescent="0.2">
      <c r="A152" s="144"/>
      <c r="B152" s="147"/>
      <c r="C152" s="147"/>
      <c r="D152" s="147"/>
      <c r="E152" s="138" t="s">
        <v>94</v>
      </c>
      <c r="F152" s="5">
        <v>13</v>
      </c>
      <c r="G152" s="5" t="s">
        <v>29</v>
      </c>
      <c r="H152" s="35"/>
      <c r="I152" s="66">
        <v>44</v>
      </c>
      <c r="J152" s="68"/>
      <c r="K152" s="112"/>
    </row>
    <row r="153" spans="1:11" s="10" customFormat="1" ht="22.5" customHeight="1" x14ac:dyDescent="0.2">
      <c r="A153" s="144"/>
      <c r="B153" s="147"/>
      <c r="C153" s="147"/>
      <c r="D153" s="147"/>
      <c r="E153" s="158"/>
      <c r="F153" s="5">
        <v>31</v>
      </c>
      <c r="G153" s="5" t="s">
        <v>36</v>
      </c>
      <c r="H153" s="35"/>
      <c r="I153" s="123"/>
      <c r="J153" s="68"/>
      <c r="K153" s="112"/>
    </row>
    <row r="154" spans="1:11" s="10" customFormat="1" ht="21.75" customHeight="1" thickBot="1" x14ac:dyDescent="0.25">
      <c r="A154" s="145"/>
      <c r="B154" s="148"/>
      <c r="C154" s="147"/>
      <c r="D154" s="147"/>
      <c r="E154" s="15"/>
      <c r="F154" s="75">
        <f>SUM(F146:F153)</f>
        <v>232</v>
      </c>
      <c r="G154" s="74"/>
      <c r="H154" s="76"/>
      <c r="I154" s="77">
        <f>SUM(I146:I153)</f>
        <v>232</v>
      </c>
      <c r="J154" s="68"/>
      <c r="K154" s="112"/>
    </row>
    <row r="155" spans="1:11" s="52" customFormat="1" ht="22.5" customHeight="1" thickTop="1" x14ac:dyDescent="0.2">
      <c r="A155" s="143" t="s">
        <v>154</v>
      </c>
      <c r="B155" s="149" t="s">
        <v>11</v>
      </c>
      <c r="C155" s="146" t="s">
        <v>12</v>
      </c>
      <c r="D155" s="149" t="s">
        <v>157</v>
      </c>
      <c r="E155" s="36" t="s">
        <v>158</v>
      </c>
      <c r="F155" s="49">
        <v>18</v>
      </c>
      <c r="G155" s="49" t="s">
        <v>47</v>
      </c>
      <c r="H155" s="50"/>
      <c r="I155" s="111">
        <v>18</v>
      </c>
      <c r="J155" s="68"/>
      <c r="K155" s="112"/>
    </row>
    <row r="156" spans="1:11" s="52" customFormat="1" ht="22.5" customHeight="1" x14ac:dyDescent="0.2">
      <c r="A156" s="144"/>
      <c r="B156" s="150"/>
      <c r="C156" s="147"/>
      <c r="D156" s="150"/>
      <c r="E156" s="37" t="s">
        <v>39</v>
      </c>
      <c r="F156" s="54">
        <v>14</v>
      </c>
      <c r="G156" s="54" t="s">
        <v>47</v>
      </c>
      <c r="H156" s="124"/>
      <c r="I156" s="113">
        <v>14</v>
      </c>
      <c r="J156" s="68"/>
      <c r="K156" s="112"/>
    </row>
    <row r="157" spans="1:11" s="52" customFormat="1" ht="22.5" customHeight="1" x14ac:dyDescent="0.2">
      <c r="A157" s="144"/>
      <c r="B157" s="150"/>
      <c r="C157" s="147"/>
      <c r="D157" s="150"/>
      <c r="E157" s="37" t="s">
        <v>89</v>
      </c>
      <c r="F157" s="54">
        <v>27</v>
      </c>
      <c r="G157" s="12" t="s">
        <v>52</v>
      </c>
      <c r="H157" s="125"/>
      <c r="I157" s="113">
        <v>27</v>
      </c>
      <c r="J157" s="67"/>
      <c r="K157" s="112"/>
    </row>
    <row r="158" spans="1:11" s="52" customFormat="1" ht="22.5" customHeight="1" x14ac:dyDescent="0.2">
      <c r="A158" s="144"/>
      <c r="B158" s="150"/>
      <c r="C158" s="147"/>
      <c r="D158" s="150"/>
      <c r="E158" s="37" t="s">
        <v>112</v>
      </c>
      <c r="F158" s="54">
        <v>20</v>
      </c>
      <c r="G158" s="12" t="s">
        <v>33</v>
      </c>
      <c r="H158" s="126"/>
      <c r="I158" s="113">
        <v>20</v>
      </c>
      <c r="J158" s="67"/>
      <c r="K158" s="112"/>
    </row>
    <row r="159" spans="1:11" s="52" customFormat="1" ht="22.5" customHeight="1" x14ac:dyDescent="0.2">
      <c r="A159" s="144"/>
      <c r="B159" s="150"/>
      <c r="C159" s="147"/>
      <c r="D159" s="150"/>
      <c r="E159" s="37" t="s">
        <v>159</v>
      </c>
      <c r="F159" s="54">
        <v>24</v>
      </c>
      <c r="G159" s="12" t="s">
        <v>63</v>
      </c>
      <c r="H159" s="126"/>
      <c r="I159" s="113">
        <v>24</v>
      </c>
      <c r="J159" s="67"/>
      <c r="K159" s="112"/>
    </row>
    <row r="160" spans="1:11" s="52" customFormat="1" ht="22.5" customHeight="1" x14ac:dyDescent="0.2">
      <c r="A160" s="144"/>
      <c r="B160" s="150"/>
      <c r="C160" s="147"/>
      <c r="D160" s="150"/>
      <c r="E160" s="37" t="s">
        <v>160</v>
      </c>
      <c r="F160" s="54">
        <v>20</v>
      </c>
      <c r="G160" s="12" t="s">
        <v>58</v>
      </c>
      <c r="H160" s="126"/>
      <c r="I160" s="113">
        <v>20</v>
      </c>
      <c r="J160" s="67"/>
      <c r="K160" s="112"/>
    </row>
    <row r="161" spans="1:11" s="52" customFormat="1" ht="22.5" customHeight="1" x14ac:dyDescent="0.2">
      <c r="A161" s="144"/>
      <c r="B161" s="150"/>
      <c r="C161" s="147"/>
      <c r="D161" s="150"/>
      <c r="E161" s="37" t="s">
        <v>161</v>
      </c>
      <c r="F161" s="54">
        <v>3</v>
      </c>
      <c r="G161" s="12" t="s">
        <v>58</v>
      </c>
      <c r="H161" s="126"/>
      <c r="I161" s="113"/>
      <c r="J161" s="67"/>
      <c r="K161" s="112"/>
    </row>
    <row r="162" spans="1:11" s="52" customFormat="1" ht="22.5" customHeight="1" thickBot="1" x14ac:dyDescent="0.25">
      <c r="A162" s="145"/>
      <c r="B162" s="151"/>
      <c r="C162" s="147"/>
      <c r="D162" s="151"/>
      <c r="E162" s="37"/>
      <c r="F162" s="47">
        <f>SUM(F155:F161)</f>
        <v>126</v>
      </c>
      <c r="G162" s="37"/>
      <c r="H162" s="44"/>
      <c r="I162" s="80">
        <f>SUM(I155:I161)</f>
        <v>123</v>
      </c>
      <c r="J162" s="67"/>
      <c r="K162" s="112"/>
    </row>
    <row r="163" spans="1:11" s="10" customFormat="1" ht="22.5" customHeight="1" thickTop="1" x14ac:dyDescent="0.2">
      <c r="A163" s="143" t="s">
        <v>154</v>
      </c>
      <c r="B163" s="146" t="s">
        <v>11</v>
      </c>
      <c r="C163" s="146" t="s">
        <v>12</v>
      </c>
      <c r="D163" s="146" t="s">
        <v>162</v>
      </c>
      <c r="E163" s="136" t="s">
        <v>104</v>
      </c>
      <c r="F163" s="7">
        <v>27</v>
      </c>
      <c r="G163" s="8" t="s">
        <v>74</v>
      </c>
      <c r="H163" s="41"/>
      <c r="I163" s="127">
        <v>92</v>
      </c>
      <c r="J163" s="67"/>
      <c r="K163" s="65"/>
    </row>
    <row r="164" spans="1:11" s="10" customFormat="1" ht="22.5" customHeight="1" x14ac:dyDescent="0.2">
      <c r="A164" s="144"/>
      <c r="B164" s="147"/>
      <c r="C164" s="147"/>
      <c r="D164" s="147"/>
      <c r="E164" s="141"/>
      <c r="F164" s="11">
        <v>27</v>
      </c>
      <c r="G164" s="12" t="s">
        <v>78</v>
      </c>
      <c r="H164" s="13"/>
      <c r="I164" s="88"/>
      <c r="J164" s="67"/>
      <c r="K164" s="65"/>
    </row>
    <row r="165" spans="1:11" s="10" customFormat="1" ht="22.5" customHeight="1" x14ac:dyDescent="0.2">
      <c r="A165" s="144"/>
      <c r="B165" s="147"/>
      <c r="C165" s="147"/>
      <c r="D165" s="147"/>
      <c r="E165" s="141"/>
      <c r="F165" s="11">
        <v>38</v>
      </c>
      <c r="G165" s="12" t="s">
        <v>43</v>
      </c>
      <c r="H165" s="13"/>
      <c r="I165" s="88"/>
      <c r="J165" s="67"/>
      <c r="K165" s="65"/>
    </row>
    <row r="166" spans="1:11" s="10" customFormat="1" ht="22.5" customHeight="1" thickBot="1" x14ac:dyDescent="0.25">
      <c r="A166" s="152"/>
      <c r="B166" s="153"/>
      <c r="C166" s="153"/>
      <c r="D166" s="153"/>
      <c r="E166" s="142"/>
      <c r="F166" s="47">
        <f>SUM(F163:F165)</f>
        <v>92</v>
      </c>
      <c r="G166" s="5"/>
      <c r="H166" s="35"/>
      <c r="I166" s="89">
        <f>SUM(I163:I165)</f>
        <v>92</v>
      </c>
      <c r="J166" s="67"/>
      <c r="K166" s="65"/>
    </row>
    <row r="167" spans="1:11" s="10" customFormat="1" ht="21" customHeight="1" thickTop="1" x14ac:dyDescent="0.2">
      <c r="A167" s="143" t="s">
        <v>163</v>
      </c>
      <c r="B167" s="146" t="s">
        <v>83</v>
      </c>
      <c r="C167" s="146" t="s">
        <v>12</v>
      </c>
      <c r="D167" s="146" t="s">
        <v>164</v>
      </c>
      <c r="E167" s="138" t="s">
        <v>165</v>
      </c>
      <c r="F167" s="7">
        <v>30</v>
      </c>
      <c r="G167" s="8" t="s">
        <v>19</v>
      </c>
      <c r="H167" s="32"/>
      <c r="I167" s="81">
        <v>35</v>
      </c>
      <c r="J167" s="67"/>
      <c r="K167" s="65"/>
    </row>
    <row r="168" spans="1:11" s="10" customFormat="1" ht="21" customHeight="1" x14ac:dyDescent="0.2">
      <c r="A168" s="144"/>
      <c r="B168" s="147"/>
      <c r="C168" s="147"/>
      <c r="D168" s="147"/>
      <c r="E168" s="139"/>
      <c r="F168" s="11">
        <v>30</v>
      </c>
      <c r="G168" s="12" t="s">
        <v>22</v>
      </c>
      <c r="H168" s="33"/>
      <c r="I168" s="87"/>
      <c r="J168" s="67"/>
      <c r="K168" s="65"/>
    </row>
    <row r="169" spans="1:11" s="10" customFormat="1" ht="19.5" customHeight="1" x14ac:dyDescent="0.2">
      <c r="A169" s="144"/>
      <c r="B169" s="147"/>
      <c r="C169" s="147"/>
      <c r="D169" s="147"/>
      <c r="E169" s="140"/>
      <c r="F169" s="112">
        <v>13</v>
      </c>
      <c r="G169" s="12" t="s">
        <v>26</v>
      </c>
      <c r="H169" s="33"/>
      <c r="I169" s="87">
        <v>38</v>
      </c>
      <c r="J169" s="67"/>
      <c r="K169" s="65"/>
    </row>
    <row r="170" spans="1:11" s="10" customFormat="1" ht="15" x14ac:dyDescent="0.2">
      <c r="A170" s="144"/>
      <c r="B170" s="147"/>
      <c r="C170" s="147"/>
      <c r="D170" s="147"/>
      <c r="E170" s="34" t="s">
        <v>166</v>
      </c>
      <c r="F170" s="5">
        <v>31</v>
      </c>
      <c r="G170" s="5" t="s">
        <v>29</v>
      </c>
      <c r="H170" s="35"/>
      <c r="I170" s="66">
        <v>31</v>
      </c>
      <c r="J170" s="67"/>
      <c r="K170" s="65"/>
    </row>
    <row r="171" spans="1:11" s="10" customFormat="1" ht="15" x14ac:dyDescent="0.2">
      <c r="A171" s="144"/>
      <c r="B171" s="147"/>
      <c r="C171" s="147"/>
      <c r="D171" s="147"/>
      <c r="E171" s="138" t="s">
        <v>116</v>
      </c>
      <c r="F171" s="136">
        <v>70</v>
      </c>
      <c r="G171" s="136" t="s">
        <v>43</v>
      </c>
      <c r="H171" s="35"/>
      <c r="I171" s="66">
        <v>83</v>
      </c>
      <c r="J171" s="67"/>
      <c r="K171" s="65"/>
    </row>
    <row r="172" spans="1:11" s="10" customFormat="1" ht="15" x14ac:dyDescent="0.2">
      <c r="A172" s="144"/>
      <c r="B172" s="147"/>
      <c r="C172" s="147"/>
      <c r="D172" s="147"/>
      <c r="E172" s="139"/>
      <c r="F172" s="137"/>
      <c r="G172" s="137"/>
      <c r="H172" s="35"/>
      <c r="I172" s="66"/>
      <c r="J172" s="67"/>
      <c r="K172" s="65"/>
    </row>
    <row r="173" spans="1:11" s="10" customFormat="1" ht="18.75" customHeight="1" x14ac:dyDescent="0.2">
      <c r="A173" s="144"/>
      <c r="B173" s="147"/>
      <c r="C173" s="147"/>
      <c r="D173" s="147"/>
      <c r="E173" s="140"/>
      <c r="F173" s="5">
        <v>13</v>
      </c>
      <c r="G173" s="5" t="s">
        <v>26</v>
      </c>
      <c r="H173" s="35"/>
      <c r="I173" s="66"/>
      <c r="J173" s="67"/>
      <c r="K173" s="65"/>
    </row>
    <row r="174" spans="1:11" s="10" customFormat="1" ht="18.75" customHeight="1" x14ac:dyDescent="0.2">
      <c r="A174" s="144"/>
      <c r="B174" s="147"/>
      <c r="C174" s="147"/>
      <c r="D174" s="147"/>
      <c r="E174" s="138" t="s">
        <v>167</v>
      </c>
      <c r="F174" s="5">
        <v>29</v>
      </c>
      <c r="G174" s="5" t="s">
        <v>52</v>
      </c>
      <c r="H174" s="35"/>
      <c r="I174" s="66"/>
      <c r="J174" s="67"/>
      <c r="K174" s="65"/>
    </row>
    <row r="175" spans="1:11" s="10" customFormat="1" ht="18.75" customHeight="1" x14ac:dyDescent="0.2">
      <c r="A175" s="144"/>
      <c r="B175" s="147"/>
      <c r="C175" s="147"/>
      <c r="D175" s="147"/>
      <c r="E175" s="139"/>
      <c r="F175" s="5">
        <v>29</v>
      </c>
      <c r="G175" s="5" t="s">
        <v>33</v>
      </c>
      <c r="H175" s="35"/>
      <c r="I175" s="66"/>
      <c r="J175" s="67"/>
      <c r="K175" s="65"/>
    </row>
    <row r="176" spans="1:11" s="10" customFormat="1" ht="17.25" customHeight="1" x14ac:dyDescent="0.2">
      <c r="A176" s="144"/>
      <c r="B176" s="147"/>
      <c r="C176" s="147"/>
      <c r="D176" s="147"/>
      <c r="E176" s="140"/>
      <c r="F176" s="5">
        <v>28</v>
      </c>
      <c r="G176" s="5" t="s">
        <v>63</v>
      </c>
      <c r="H176" s="35"/>
      <c r="I176" s="66">
        <v>86</v>
      </c>
      <c r="J176" s="67"/>
      <c r="K176" s="65"/>
    </row>
    <row r="177" spans="1:14" s="10" customFormat="1" ht="15" x14ac:dyDescent="0.2">
      <c r="A177" s="144"/>
      <c r="B177" s="147"/>
      <c r="C177" s="147"/>
      <c r="D177" s="147"/>
      <c r="E177" s="34" t="s">
        <v>168</v>
      </c>
      <c r="F177" s="5">
        <v>4</v>
      </c>
      <c r="G177" s="5" t="s">
        <v>58</v>
      </c>
      <c r="H177" s="35"/>
      <c r="I177" s="66">
        <v>4</v>
      </c>
      <c r="J177" s="67"/>
      <c r="K177" s="65"/>
    </row>
    <row r="178" spans="1:14" s="10" customFormat="1" ht="15" x14ac:dyDescent="0.2">
      <c r="A178" s="144"/>
      <c r="B178" s="147"/>
      <c r="C178" s="147"/>
      <c r="D178" s="147"/>
      <c r="E178" s="34" t="s">
        <v>169</v>
      </c>
      <c r="F178" s="5">
        <v>1</v>
      </c>
      <c r="G178" s="5" t="s">
        <v>58</v>
      </c>
      <c r="H178" s="35"/>
      <c r="I178" s="66">
        <v>1</v>
      </c>
      <c r="J178" s="67"/>
      <c r="K178" s="65"/>
    </row>
    <row r="179" spans="1:14" s="10" customFormat="1" ht="15" x14ac:dyDescent="0.2">
      <c r="A179" s="144"/>
      <c r="B179" s="147"/>
      <c r="C179" s="147"/>
      <c r="D179" s="147"/>
      <c r="E179" s="15" t="s">
        <v>114</v>
      </c>
      <c r="F179" s="5">
        <v>1</v>
      </c>
      <c r="G179" s="5" t="s">
        <v>58</v>
      </c>
      <c r="H179" s="35"/>
      <c r="I179" s="66">
        <v>1</v>
      </c>
      <c r="J179" s="67"/>
      <c r="K179" s="65"/>
    </row>
    <row r="180" spans="1:14" s="10" customFormat="1" ht="30" x14ac:dyDescent="0.2">
      <c r="A180" s="144"/>
      <c r="B180" s="147"/>
      <c r="C180" s="147"/>
      <c r="D180" s="147"/>
      <c r="E180" s="15" t="s">
        <v>170</v>
      </c>
      <c r="F180" s="5">
        <v>7</v>
      </c>
      <c r="G180" s="5" t="s">
        <v>58</v>
      </c>
      <c r="H180" s="35"/>
      <c r="I180" s="66">
        <v>7</v>
      </c>
      <c r="J180" s="67"/>
      <c r="K180" s="65"/>
    </row>
    <row r="181" spans="1:14" s="10" customFormat="1" ht="16.5" customHeight="1" x14ac:dyDescent="0.2">
      <c r="A181" s="144"/>
      <c r="B181" s="147"/>
      <c r="C181" s="147"/>
      <c r="D181" s="147"/>
      <c r="E181" s="138" t="s">
        <v>171</v>
      </c>
      <c r="F181" s="34">
        <v>30</v>
      </c>
      <c r="G181" s="38" t="s">
        <v>15</v>
      </c>
      <c r="H181" s="39"/>
      <c r="I181" s="83">
        <v>48</v>
      </c>
      <c r="J181" s="67"/>
      <c r="K181" s="65"/>
    </row>
    <row r="182" spans="1:14" s="10" customFormat="1" ht="16.5" customHeight="1" x14ac:dyDescent="0.2">
      <c r="A182" s="144"/>
      <c r="B182" s="147"/>
      <c r="C182" s="147"/>
      <c r="D182" s="147"/>
      <c r="E182" s="140"/>
      <c r="F182" s="34">
        <v>18</v>
      </c>
      <c r="G182" s="38" t="s">
        <v>58</v>
      </c>
      <c r="H182" s="39"/>
      <c r="I182" s="83"/>
      <c r="J182" s="67"/>
      <c r="K182" s="65"/>
    </row>
    <row r="183" spans="1:14" s="10" customFormat="1" ht="24.75" customHeight="1" thickBot="1" x14ac:dyDescent="0.25">
      <c r="A183" s="145"/>
      <c r="B183" s="148"/>
      <c r="C183" s="147"/>
      <c r="D183" s="147"/>
      <c r="E183" s="20"/>
      <c r="F183" s="21">
        <f>SUM(F167:F182)</f>
        <v>334</v>
      </c>
      <c r="G183" s="20"/>
      <c r="H183" s="30"/>
      <c r="I183" s="128">
        <f>SUM(I167:I181)</f>
        <v>334</v>
      </c>
      <c r="J183" s="67"/>
      <c r="K183" s="65"/>
    </row>
    <row r="184" spans="1:14" ht="18.75" thickTop="1" x14ac:dyDescent="0.25">
      <c r="J184" s="67"/>
      <c r="M184" s="10"/>
      <c r="N184" s="10"/>
    </row>
  </sheetData>
  <mergeCells count="127">
    <mergeCell ref="H1:H2"/>
    <mergeCell ref="I1:I2"/>
    <mergeCell ref="A1:A2"/>
    <mergeCell ref="B1:B2"/>
    <mergeCell ref="C1:C2"/>
    <mergeCell ref="D1:D2"/>
    <mergeCell ref="E1:E2"/>
    <mergeCell ref="F1:F2"/>
    <mergeCell ref="A3:A19"/>
    <mergeCell ref="B3:B19"/>
    <mergeCell ref="C3:C19"/>
    <mergeCell ref="D3:D19"/>
    <mergeCell ref="E4:E8"/>
    <mergeCell ref="E11:E12"/>
    <mergeCell ref="E13:E14"/>
    <mergeCell ref="E15:E16"/>
    <mergeCell ref="G1:G2"/>
    <mergeCell ref="E27:E28"/>
    <mergeCell ref="E36:E37"/>
    <mergeCell ref="A40:A43"/>
    <mergeCell ref="B40:B43"/>
    <mergeCell ref="C40:C43"/>
    <mergeCell ref="D40:D43"/>
    <mergeCell ref="E40:E41"/>
    <mergeCell ref="A20:A23"/>
    <mergeCell ref="B20:B23"/>
    <mergeCell ref="C20:C23"/>
    <mergeCell ref="D20:D23"/>
    <mergeCell ref="E20:E22"/>
    <mergeCell ref="A24:A39"/>
    <mergeCell ref="B24:B39"/>
    <mergeCell ref="C24:C39"/>
    <mergeCell ref="D24:D39"/>
    <mergeCell ref="E24:E25"/>
    <mergeCell ref="A44:A46"/>
    <mergeCell ref="B44:B46"/>
    <mergeCell ref="C44:C46"/>
    <mergeCell ref="D44:D46"/>
    <mergeCell ref="E44:E46"/>
    <mergeCell ref="A47:A49"/>
    <mergeCell ref="B47:B49"/>
    <mergeCell ref="C47:C49"/>
    <mergeCell ref="D47:D49"/>
    <mergeCell ref="E47:E48"/>
    <mergeCell ref="A50:A72"/>
    <mergeCell ref="B50:B72"/>
    <mergeCell ref="C50:C72"/>
    <mergeCell ref="D50:D72"/>
    <mergeCell ref="E51:E52"/>
    <mergeCell ref="E54:E55"/>
    <mergeCell ref="E58:E59"/>
    <mergeCell ref="E62:E63"/>
    <mergeCell ref="E64:E66"/>
    <mergeCell ref="E68:E71"/>
    <mergeCell ref="A78:A89"/>
    <mergeCell ref="B78:B89"/>
    <mergeCell ref="C78:C89"/>
    <mergeCell ref="D78:D89"/>
    <mergeCell ref="E78:E82"/>
    <mergeCell ref="E84:E85"/>
    <mergeCell ref="A73:A77"/>
    <mergeCell ref="B73:B77"/>
    <mergeCell ref="C73:C77"/>
    <mergeCell ref="D73:D77"/>
    <mergeCell ref="E73:E74"/>
    <mergeCell ref="E75:E76"/>
    <mergeCell ref="E100:E101"/>
    <mergeCell ref="E102:E106"/>
    <mergeCell ref="A108:A114"/>
    <mergeCell ref="B108:B114"/>
    <mergeCell ref="C108:C114"/>
    <mergeCell ref="D108:D114"/>
    <mergeCell ref="E108:E112"/>
    <mergeCell ref="A90:A94"/>
    <mergeCell ref="B90:B94"/>
    <mergeCell ref="C90:C94"/>
    <mergeCell ref="D90:D94"/>
    <mergeCell ref="E90:E94"/>
    <mergeCell ref="A95:A107"/>
    <mergeCell ref="B95:B107"/>
    <mergeCell ref="C95:C107"/>
    <mergeCell ref="D95:D107"/>
    <mergeCell ref="E95:E96"/>
    <mergeCell ref="E120:E123"/>
    <mergeCell ref="F120:F121"/>
    <mergeCell ref="G120:G121"/>
    <mergeCell ref="E126:E127"/>
    <mergeCell ref="E128:E129"/>
    <mergeCell ref="F128:F129"/>
    <mergeCell ref="G128:G129"/>
    <mergeCell ref="A115:A117"/>
    <mergeCell ref="B115:B117"/>
    <mergeCell ref="C115:C117"/>
    <mergeCell ref="D115:D117"/>
    <mergeCell ref="E115:E116"/>
    <mergeCell ref="A118:A145"/>
    <mergeCell ref="B118:B145"/>
    <mergeCell ref="C118:C145"/>
    <mergeCell ref="D118:D145"/>
    <mergeCell ref="E118:E119"/>
    <mergeCell ref="A155:A162"/>
    <mergeCell ref="B155:B162"/>
    <mergeCell ref="C155:C162"/>
    <mergeCell ref="D155:D162"/>
    <mergeCell ref="A163:A166"/>
    <mergeCell ref="B163:B166"/>
    <mergeCell ref="C163:C166"/>
    <mergeCell ref="D163:D166"/>
    <mergeCell ref="E136:E137"/>
    <mergeCell ref="E142:E144"/>
    <mergeCell ref="A146:A154"/>
    <mergeCell ref="B146:B154"/>
    <mergeCell ref="C146:C154"/>
    <mergeCell ref="D146:D154"/>
    <mergeCell ref="E146:E149"/>
    <mergeCell ref="E152:E153"/>
    <mergeCell ref="F171:F172"/>
    <mergeCell ref="G171:G172"/>
    <mergeCell ref="E174:E176"/>
    <mergeCell ref="E181:E182"/>
    <mergeCell ref="E163:E166"/>
    <mergeCell ref="A167:A183"/>
    <mergeCell ref="B167:B183"/>
    <mergeCell ref="C167:C183"/>
    <mergeCell ref="D167:D183"/>
    <mergeCell ref="E167:E169"/>
    <mergeCell ref="E171:E173"/>
  </mergeCells>
  <conditionalFormatting sqref="G15:G18">
    <cfRule type="cellIs" dxfId="9" priority="9" stopIfTrue="1" operator="equal">
      <formula>#REF!</formula>
    </cfRule>
    <cfRule type="cellIs" dxfId="8" priority="10" stopIfTrue="1" operator="equal">
      <formula>$C$2</formula>
    </cfRule>
  </conditionalFormatting>
  <conditionalFormatting sqref="G37:G38">
    <cfRule type="cellIs" dxfId="7" priority="7" stopIfTrue="1" operator="equal">
      <formula>#REF!</formula>
    </cfRule>
    <cfRule type="cellIs" dxfId="6" priority="8" stopIfTrue="1" operator="equal">
      <formula>$C$2</formula>
    </cfRule>
  </conditionalFormatting>
  <conditionalFormatting sqref="G34">
    <cfRule type="cellIs" dxfId="5" priority="5" stopIfTrue="1" operator="equal">
      <formula>#REF!</formula>
    </cfRule>
    <cfRule type="cellIs" dxfId="4" priority="6" stopIfTrue="1" operator="equal">
      <formula>$C$2</formula>
    </cfRule>
  </conditionalFormatting>
  <conditionalFormatting sqref="G42">
    <cfRule type="cellIs" dxfId="3" priority="3" stopIfTrue="1" operator="equal">
      <formula>#REF!</formula>
    </cfRule>
    <cfRule type="cellIs" dxfId="2" priority="4" stopIfTrue="1" operator="equal">
      <formula>$C$2</formula>
    </cfRule>
  </conditionalFormatting>
  <conditionalFormatting sqref="G8">
    <cfRule type="cellIs" dxfId="1" priority="1" stopIfTrue="1" operator="equal">
      <formula>#REF!</formula>
    </cfRule>
    <cfRule type="cellIs" dxfId="0" priority="2" stopIfTrue="1" operator="equal">
      <formula>$C$2</formula>
    </cfRule>
  </conditionalFormatting>
  <pageMargins left="0.74803149606299202" right="0.74803149606299202" top="0.98425196850393704" bottom="0.98425196850393704" header="0.511811023622047" footer="0.511811023622047"/>
  <pageSetup paperSize="9" scale="50" orientation="portrait" r:id="rId1"/>
  <headerFooter>
    <oddHeader>&amp;C&amp;"Arial,Bold"&amp;20برنامج الإمتحان الأول(First) للفصل الاول
2017 - 2018
  &amp;R&amp;D</oddHeader>
    <oddFooter>&amp;C&amp;P</oddFooter>
  </headerFooter>
  <rowBreaks count="2" manualBreakCount="2">
    <brk id="72" max="11" man="1"/>
    <brk id="14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وادي الهرية</vt:lpstr>
      <vt:lpstr>'وادي الهرية'!Print_Area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Jihan</dc:creator>
  <cp:lastModifiedBy>Jihan</cp:lastModifiedBy>
  <dcterms:created xsi:type="dcterms:W3CDTF">2017-10-07T08:02:26Z</dcterms:created>
  <dcterms:modified xsi:type="dcterms:W3CDTF">2017-10-07T08:16:21Z</dcterms:modified>
</cp:coreProperties>
</file>